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ADMIN\Documents\"/>
    </mc:Choice>
  </mc:AlternateContent>
  <bookViews>
    <workbookView xWindow="0" yWindow="0" windowWidth="23040" windowHeight="9384" activeTab="2"/>
  </bookViews>
  <sheets>
    <sheet name="products" sheetId="1" r:id="rId1"/>
    <sheet name="ANALYSIS" sheetId="2" r:id="rId2"/>
    <sheet name="DASHBOARD" sheetId="4" r:id="rId3"/>
  </sheets>
  <calcPr calcId="152511"/>
  <pivotCaches>
    <pivotCache cacheId="29" r:id="rId4"/>
  </pivotCaches>
</workbook>
</file>

<file path=xl/calcChain.xml><?xml version="1.0" encoding="utf-8"?>
<calcChain xmlns="http://schemas.openxmlformats.org/spreadsheetml/2006/main">
  <c r="I3" i="1" l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I160" i="1"/>
  <c r="I161" i="1"/>
  <c r="I162" i="1"/>
  <c r="I163" i="1"/>
  <c r="I164" i="1"/>
  <c r="I165" i="1"/>
  <c r="I166" i="1"/>
  <c r="I167" i="1"/>
  <c r="I168" i="1"/>
  <c r="I169" i="1"/>
  <c r="I170" i="1"/>
  <c r="I171" i="1"/>
  <c r="I172" i="1"/>
  <c r="I173" i="1"/>
  <c r="I174" i="1"/>
  <c r="I175" i="1"/>
  <c r="I176" i="1"/>
  <c r="I177" i="1"/>
  <c r="I178" i="1"/>
  <c r="I179" i="1"/>
  <c r="I180" i="1"/>
  <c r="I181" i="1"/>
  <c r="I182" i="1"/>
  <c r="I183" i="1"/>
  <c r="I184" i="1"/>
  <c r="I185" i="1"/>
  <c r="I186" i="1"/>
  <c r="I187" i="1"/>
  <c r="I188" i="1"/>
  <c r="I189" i="1"/>
  <c r="I190" i="1"/>
  <c r="I191" i="1"/>
  <c r="I192" i="1"/>
  <c r="I193" i="1"/>
  <c r="I194" i="1"/>
  <c r="I195" i="1"/>
  <c r="I196" i="1"/>
  <c r="I197" i="1"/>
  <c r="I198" i="1"/>
  <c r="I199" i="1"/>
  <c r="I200" i="1"/>
  <c r="I201" i="1"/>
  <c r="I202" i="1"/>
  <c r="I203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17" i="1"/>
  <c r="I218" i="1"/>
  <c r="I219" i="1"/>
  <c r="I220" i="1"/>
  <c r="I221" i="1"/>
  <c r="I222" i="1"/>
  <c r="I223" i="1"/>
  <c r="I224" i="1"/>
  <c r="I225" i="1"/>
  <c r="I226" i="1"/>
  <c r="I227" i="1"/>
  <c r="I228" i="1"/>
  <c r="I229" i="1"/>
  <c r="I230" i="1"/>
  <c r="I231" i="1"/>
  <c r="I232" i="1"/>
  <c r="I233" i="1"/>
  <c r="I234" i="1"/>
  <c r="I235" i="1"/>
  <c r="I236" i="1"/>
  <c r="I237" i="1"/>
  <c r="I238" i="1"/>
  <c r="I239" i="1"/>
  <c r="I240" i="1"/>
  <c r="I241" i="1"/>
  <c r="I242" i="1"/>
  <c r="I243" i="1"/>
  <c r="I244" i="1"/>
  <c r="I245" i="1"/>
  <c r="I246" i="1"/>
  <c r="I247" i="1"/>
  <c r="I248" i="1"/>
  <c r="I249" i="1"/>
  <c r="I250" i="1"/>
  <c r="I251" i="1"/>
  <c r="I252" i="1"/>
  <c r="I253" i="1"/>
  <c r="I254" i="1"/>
  <c r="I255" i="1"/>
  <c r="I256" i="1"/>
  <c r="I257" i="1"/>
  <c r="I258" i="1"/>
  <c r="I259" i="1"/>
  <c r="I260" i="1"/>
  <c r="I261" i="1"/>
  <c r="I262" i="1"/>
  <c r="I263" i="1"/>
  <c r="I264" i="1"/>
  <c r="I265" i="1"/>
  <c r="I266" i="1"/>
  <c r="I267" i="1"/>
  <c r="I268" i="1"/>
  <c r="I269" i="1"/>
  <c r="I270" i="1"/>
  <c r="I271" i="1"/>
  <c r="I272" i="1"/>
  <c r="I273" i="1"/>
  <c r="I274" i="1"/>
  <c r="I275" i="1"/>
  <c r="I276" i="1"/>
  <c r="I277" i="1"/>
  <c r="I278" i="1"/>
  <c r="I279" i="1"/>
  <c r="I280" i="1"/>
  <c r="I281" i="1"/>
  <c r="I282" i="1"/>
  <c r="I283" i="1"/>
  <c r="I284" i="1"/>
  <c r="I285" i="1"/>
  <c r="I286" i="1"/>
  <c r="I287" i="1"/>
  <c r="I288" i="1"/>
  <c r="I289" i="1"/>
  <c r="I290" i="1"/>
  <c r="I291" i="1"/>
  <c r="I292" i="1"/>
  <c r="I293" i="1"/>
  <c r="I294" i="1"/>
  <c r="I295" i="1"/>
  <c r="I296" i="1"/>
  <c r="I297" i="1"/>
  <c r="I298" i="1"/>
  <c r="I299" i="1"/>
  <c r="I300" i="1"/>
  <c r="I301" i="1"/>
  <c r="I302" i="1"/>
  <c r="I303" i="1"/>
  <c r="I304" i="1"/>
  <c r="I305" i="1"/>
  <c r="I306" i="1"/>
  <c r="I307" i="1"/>
  <c r="I308" i="1"/>
  <c r="I309" i="1"/>
  <c r="I310" i="1"/>
  <c r="I311" i="1"/>
  <c r="I312" i="1"/>
  <c r="I313" i="1"/>
  <c r="I314" i="1"/>
  <c r="I315" i="1"/>
  <c r="I316" i="1"/>
  <c r="I317" i="1"/>
  <c r="I318" i="1"/>
  <c r="I319" i="1"/>
  <c r="I320" i="1"/>
  <c r="I321" i="1"/>
  <c r="I322" i="1"/>
  <c r="I323" i="1"/>
  <c r="I32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367" i="1"/>
  <c r="I368" i="1"/>
  <c r="I369" i="1"/>
  <c r="I370" i="1"/>
  <c r="I371" i="1"/>
  <c r="I372" i="1"/>
  <c r="I373" i="1"/>
  <c r="I374" i="1"/>
  <c r="I375" i="1"/>
  <c r="I376" i="1"/>
  <c r="I377" i="1"/>
  <c r="I378" i="1"/>
  <c r="I379" i="1"/>
  <c r="I380" i="1"/>
  <c r="I381" i="1"/>
  <c r="I382" i="1"/>
  <c r="I383" i="1"/>
  <c r="I384" i="1"/>
  <c r="I385" i="1"/>
  <c r="I386" i="1"/>
  <c r="I387" i="1"/>
  <c r="I388" i="1"/>
  <c r="I389" i="1"/>
  <c r="I390" i="1"/>
  <c r="I391" i="1"/>
  <c r="I392" i="1"/>
  <c r="I393" i="1"/>
  <c r="I394" i="1"/>
  <c r="I395" i="1"/>
  <c r="I396" i="1"/>
  <c r="I397" i="1"/>
  <c r="I398" i="1"/>
  <c r="I399" i="1"/>
  <c r="I400" i="1"/>
  <c r="I401" i="1"/>
  <c r="I402" i="1"/>
  <c r="I403" i="1"/>
  <c r="I404" i="1"/>
  <c r="I405" i="1"/>
  <c r="I406" i="1"/>
  <c r="I407" i="1"/>
  <c r="I408" i="1"/>
  <c r="I409" i="1"/>
  <c r="I410" i="1"/>
  <c r="I411" i="1"/>
  <c r="I412" i="1"/>
  <c r="I413" i="1"/>
  <c r="I414" i="1"/>
  <c r="I415" i="1"/>
  <c r="I416" i="1"/>
  <c r="I417" i="1"/>
  <c r="I418" i="1"/>
  <c r="I419" i="1"/>
  <c r="I420" i="1"/>
  <c r="I421" i="1"/>
  <c r="I422" i="1"/>
  <c r="I423" i="1"/>
  <c r="I424" i="1"/>
  <c r="I425" i="1"/>
  <c r="I426" i="1"/>
  <c r="I427" i="1"/>
  <c r="I428" i="1"/>
  <c r="I429" i="1"/>
  <c r="I430" i="1"/>
  <c r="I431" i="1"/>
  <c r="I432" i="1"/>
  <c r="I433" i="1"/>
  <c r="I434" i="1"/>
  <c r="I435" i="1"/>
  <c r="I436" i="1"/>
  <c r="I437" i="1"/>
  <c r="I438" i="1"/>
  <c r="I439" i="1"/>
  <c r="I440" i="1"/>
  <c r="I441" i="1"/>
  <c r="I442" i="1"/>
  <c r="I443" i="1"/>
  <c r="I444" i="1"/>
  <c r="I445" i="1"/>
  <c r="I446" i="1"/>
  <c r="I447" i="1"/>
  <c r="I448" i="1"/>
  <c r="I449" i="1"/>
  <c r="I450" i="1"/>
  <c r="I451" i="1"/>
  <c r="I452" i="1"/>
  <c r="I453" i="1"/>
  <c r="I454" i="1"/>
  <c r="I455" i="1"/>
  <c r="I456" i="1"/>
  <c r="I457" i="1"/>
  <c r="I458" i="1"/>
  <c r="I459" i="1"/>
  <c r="I460" i="1"/>
  <c r="I461" i="1"/>
  <c r="I462" i="1"/>
  <c r="I463" i="1"/>
  <c r="I464" i="1"/>
  <c r="I465" i="1"/>
  <c r="I466" i="1"/>
  <c r="I467" i="1"/>
  <c r="I468" i="1"/>
  <c r="I469" i="1"/>
  <c r="I470" i="1"/>
  <c r="I471" i="1"/>
  <c r="I472" i="1"/>
  <c r="I473" i="1"/>
  <c r="I474" i="1"/>
  <c r="I475" i="1"/>
  <c r="I476" i="1"/>
  <c r="I477" i="1"/>
  <c r="I478" i="1"/>
  <c r="I479" i="1"/>
  <c r="I480" i="1"/>
  <c r="I481" i="1"/>
  <c r="I482" i="1"/>
  <c r="I483" i="1"/>
  <c r="I484" i="1"/>
  <c r="I485" i="1"/>
  <c r="I486" i="1"/>
  <c r="I487" i="1"/>
  <c r="I488" i="1"/>
  <c r="I489" i="1"/>
  <c r="I490" i="1"/>
  <c r="I491" i="1"/>
  <c r="I492" i="1"/>
  <c r="I493" i="1"/>
  <c r="I494" i="1"/>
  <c r="I495" i="1"/>
  <c r="I496" i="1"/>
  <c r="I497" i="1"/>
  <c r="I498" i="1"/>
  <c r="I499" i="1"/>
  <c r="I500" i="1"/>
  <c r="I501" i="1"/>
  <c r="I502" i="1"/>
  <c r="I503" i="1"/>
  <c r="I504" i="1"/>
  <c r="I505" i="1"/>
  <c r="I506" i="1"/>
  <c r="I507" i="1"/>
  <c r="I508" i="1"/>
  <c r="I509" i="1"/>
  <c r="I510" i="1"/>
  <c r="I511" i="1"/>
  <c r="I512" i="1"/>
  <c r="I513" i="1"/>
  <c r="I514" i="1"/>
  <c r="I515" i="1"/>
  <c r="I516" i="1"/>
  <c r="I517" i="1"/>
  <c r="I518" i="1"/>
  <c r="I519" i="1"/>
  <c r="I520" i="1"/>
  <c r="I521" i="1"/>
  <c r="I522" i="1"/>
  <c r="I523" i="1"/>
  <c r="I524" i="1"/>
  <c r="I525" i="1"/>
  <c r="I526" i="1"/>
  <c r="I527" i="1"/>
  <c r="I528" i="1"/>
  <c r="I529" i="1"/>
  <c r="I530" i="1"/>
  <c r="I531" i="1"/>
  <c r="I532" i="1"/>
  <c r="I533" i="1"/>
  <c r="I534" i="1"/>
  <c r="I535" i="1"/>
  <c r="I536" i="1"/>
  <c r="I537" i="1"/>
  <c r="I538" i="1"/>
  <c r="I539" i="1"/>
  <c r="I540" i="1"/>
  <c r="I541" i="1"/>
  <c r="I542" i="1"/>
  <c r="I543" i="1"/>
  <c r="I544" i="1"/>
  <c r="I545" i="1"/>
  <c r="I546" i="1"/>
  <c r="I547" i="1"/>
  <c r="I548" i="1"/>
  <c r="I549" i="1"/>
  <c r="I550" i="1"/>
  <c r="I551" i="1"/>
  <c r="I552" i="1"/>
  <c r="I553" i="1"/>
  <c r="I554" i="1"/>
  <c r="I555" i="1"/>
  <c r="I556" i="1"/>
  <c r="I557" i="1"/>
  <c r="I558" i="1"/>
  <c r="I559" i="1"/>
  <c r="I560" i="1"/>
  <c r="I561" i="1"/>
  <c r="I562" i="1"/>
  <c r="I563" i="1"/>
  <c r="I564" i="1"/>
  <c r="I565" i="1"/>
  <c r="I566" i="1"/>
  <c r="I567" i="1"/>
  <c r="I568" i="1"/>
  <c r="I569" i="1"/>
  <c r="I570" i="1"/>
  <c r="I571" i="1"/>
  <c r="I572" i="1"/>
  <c r="I573" i="1"/>
  <c r="I574" i="1"/>
  <c r="I575" i="1"/>
  <c r="I576" i="1"/>
  <c r="I577" i="1"/>
  <c r="I578" i="1"/>
  <c r="I579" i="1"/>
  <c r="I580" i="1"/>
  <c r="I581" i="1"/>
  <c r="I582" i="1"/>
  <c r="I583" i="1"/>
  <c r="I584" i="1"/>
  <c r="I585" i="1"/>
  <c r="I586" i="1"/>
  <c r="I587" i="1"/>
  <c r="I588" i="1"/>
  <c r="I589" i="1"/>
  <c r="I590" i="1"/>
  <c r="I591" i="1"/>
  <c r="I592" i="1"/>
  <c r="I593" i="1"/>
  <c r="I594" i="1"/>
  <c r="I595" i="1"/>
  <c r="I596" i="1"/>
  <c r="I597" i="1"/>
  <c r="I598" i="1"/>
  <c r="I599" i="1"/>
  <c r="I600" i="1"/>
  <c r="I601" i="1"/>
  <c r="I602" i="1"/>
  <c r="I603" i="1"/>
  <c r="I604" i="1"/>
  <c r="I605" i="1"/>
  <c r="I606" i="1"/>
  <c r="I607" i="1"/>
  <c r="I608" i="1"/>
  <c r="I609" i="1"/>
  <c r="I610" i="1"/>
  <c r="I611" i="1"/>
  <c r="I612" i="1"/>
  <c r="I613" i="1"/>
  <c r="I614" i="1"/>
  <c r="I615" i="1"/>
  <c r="I616" i="1"/>
  <c r="I617" i="1"/>
  <c r="I618" i="1"/>
  <c r="I619" i="1"/>
  <c r="I620" i="1"/>
  <c r="I621" i="1"/>
  <c r="I622" i="1"/>
  <c r="I623" i="1"/>
  <c r="I624" i="1"/>
  <c r="I625" i="1"/>
  <c r="I626" i="1"/>
  <c r="I627" i="1"/>
  <c r="I628" i="1"/>
  <c r="I629" i="1"/>
  <c r="I630" i="1"/>
  <c r="I631" i="1"/>
  <c r="I632" i="1"/>
  <c r="I633" i="1"/>
  <c r="I634" i="1"/>
  <c r="I635" i="1"/>
  <c r="I636" i="1"/>
  <c r="I637" i="1"/>
  <c r="I638" i="1"/>
  <c r="I639" i="1"/>
  <c r="I640" i="1"/>
  <c r="I641" i="1"/>
  <c r="I642" i="1"/>
  <c r="I643" i="1"/>
  <c r="I644" i="1"/>
  <c r="I645" i="1"/>
  <c r="I646" i="1"/>
  <c r="I647" i="1"/>
  <c r="I648" i="1"/>
  <c r="I649" i="1"/>
  <c r="I650" i="1"/>
  <c r="I651" i="1"/>
  <c r="I652" i="1"/>
  <c r="I653" i="1"/>
  <c r="I654" i="1"/>
  <c r="I655" i="1"/>
  <c r="I656" i="1"/>
  <c r="I657" i="1"/>
  <c r="I658" i="1"/>
  <c r="I659" i="1"/>
  <c r="I660" i="1"/>
  <c r="I661" i="1"/>
  <c r="I662" i="1"/>
  <c r="I663" i="1"/>
  <c r="I664" i="1"/>
  <c r="I665" i="1"/>
  <c r="I666" i="1"/>
  <c r="I667" i="1"/>
  <c r="I668" i="1"/>
  <c r="I669" i="1"/>
  <c r="I670" i="1"/>
  <c r="I671" i="1"/>
  <c r="I672" i="1"/>
  <c r="I673" i="1"/>
  <c r="I674" i="1"/>
  <c r="I675" i="1"/>
  <c r="I676" i="1"/>
  <c r="I677" i="1"/>
  <c r="I678" i="1"/>
  <c r="I679" i="1"/>
  <c r="I680" i="1"/>
  <c r="I681" i="1"/>
  <c r="I682" i="1"/>
  <c r="I683" i="1"/>
  <c r="I684" i="1"/>
  <c r="I685" i="1"/>
  <c r="I686" i="1"/>
  <c r="I687" i="1"/>
  <c r="I688" i="1"/>
  <c r="I689" i="1"/>
  <c r="I690" i="1"/>
  <c r="I691" i="1"/>
  <c r="I692" i="1"/>
  <c r="I693" i="1"/>
  <c r="I694" i="1"/>
  <c r="I695" i="1"/>
  <c r="I696" i="1"/>
  <c r="I697" i="1"/>
  <c r="I698" i="1"/>
  <c r="I699" i="1"/>
  <c r="I700" i="1"/>
  <c r="I701" i="1"/>
  <c r="I702" i="1"/>
  <c r="I703" i="1"/>
  <c r="I704" i="1"/>
  <c r="I705" i="1"/>
  <c r="I706" i="1"/>
  <c r="I707" i="1"/>
  <c r="I708" i="1"/>
  <c r="I709" i="1"/>
  <c r="I710" i="1"/>
  <c r="I711" i="1"/>
  <c r="I712" i="1"/>
  <c r="I713" i="1"/>
  <c r="I714" i="1"/>
  <c r="I715" i="1"/>
  <c r="I716" i="1"/>
  <c r="I717" i="1"/>
  <c r="I718" i="1"/>
  <c r="I719" i="1"/>
  <c r="I720" i="1"/>
  <c r="I721" i="1"/>
  <c r="I722" i="1"/>
  <c r="I723" i="1"/>
  <c r="I724" i="1"/>
  <c r="I725" i="1"/>
  <c r="I726" i="1"/>
  <c r="I727" i="1"/>
  <c r="I728" i="1"/>
  <c r="I729" i="1"/>
  <c r="I730" i="1"/>
  <c r="I731" i="1"/>
  <c r="I732" i="1"/>
  <c r="I733" i="1"/>
  <c r="I734" i="1"/>
  <c r="I735" i="1"/>
  <c r="I736" i="1"/>
  <c r="I737" i="1"/>
  <c r="I738" i="1"/>
  <c r="I739" i="1"/>
  <c r="I740" i="1"/>
  <c r="I741" i="1"/>
  <c r="I742" i="1"/>
  <c r="I743" i="1"/>
  <c r="I744" i="1"/>
  <c r="I745" i="1"/>
  <c r="I746" i="1"/>
  <c r="I747" i="1"/>
  <c r="I748" i="1"/>
  <c r="I749" i="1"/>
  <c r="I750" i="1"/>
  <c r="I751" i="1"/>
  <c r="I752" i="1"/>
  <c r="I753" i="1"/>
  <c r="I754" i="1"/>
  <c r="I755" i="1"/>
  <c r="I756" i="1"/>
  <c r="I757" i="1"/>
  <c r="I758" i="1"/>
  <c r="I759" i="1"/>
  <c r="I760" i="1"/>
  <c r="I761" i="1"/>
  <c r="I762" i="1"/>
  <c r="I763" i="1"/>
  <c r="I764" i="1"/>
  <c r="I765" i="1"/>
  <c r="I766" i="1"/>
  <c r="I767" i="1"/>
  <c r="I768" i="1"/>
  <c r="I769" i="1"/>
  <c r="I770" i="1"/>
  <c r="I771" i="1"/>
  <c r="I772" i="1"/>
  <c r="I773" i="1"/>
  <c r="I774" i="1"/>
  <c r="I775" i="1"/>
  <c r="I776" i="1"/>
  <c r="I777" i="1"/>
  <c r="I778" i="1"/>
  <c r="I779" i="1"/>
  <c r="I780" i="1"/>
  <c r="I781" i="1"/>
  <c r="I782" i="1"/>
  <c r="I783" i="1"/>
  <c r="I784" i="1"/>
  <c r="I785" i="1"/>
  <c r="I786" i="1"/>
  <c r="I787" i="1"/>
  <c r="I788" i="1"/>
  <c r="I789" i="1"/>
  <c r="I790" i="1"/>
  <c r="I791" i="1"/>
  <c r="I792" i="1"/>
  <c r="I793" i="1"/>
  <c r="I794" i="1"/>
  <c r="I795" i="1"/>
  <c r="I796" i="1"/>
  <c r="I797" i="1"/>
  <c r="I798" i="1"/>
  <c r="I799" i="1"/>
  <c r="I800" i="1"/>
  <c r="I801" i="1"/>
  <c r="I802" i="1"/>
  <c r="I803" i="1"/>
  <c r="I804" i="1"/>
  <c r="I805" i="1"/>
  <c r="I806" i="1"/>
  <c r="I807" i="1"/>
  <c r="I808" i="1"/>
  <c r="I809" i="1"/>
  <c r="I810" i="1"/>
  <c r="I811" i="1"/>
  <c r="I812" i="1"/>
  <c r="I813" i="1"/>
  <c r="I814" i="1"/>
  <c r="I815" i="1"/>
  <c r="I816" i="1"/>
  <c r="I817" i="1"/>
  <c r="I818" i="1"/>
  <c r="I819" i="1"/>
  <c r="I820" i="1"/>
  <c r="I821" i="1"/>
  <c r="I822" i="1"/>
  <c r="I823" i="1"/>
  <c r="I824" i="1"/>
  <c r="I825" i="1"/>
  <c r="I826" i="1"/>
  <c r="I827" i="1"/>
  <c r="I828" i="1"/>
  <c r="I829" i="1"/>
  <c r="I830" i="1"/>
  <c r="I831" i="1"/>
  <c r="I832" i="1"/>
  <c r="I833" i="1"/>
  <c r="I834" i="1"/>
  <c r="I835" i="1"/>
  <c r="I836" i="1"/>
  <c r="I837" i="1"/>
  <c r="I838" i="1"/>
  <c r="I839" i="1"/>
  <c r="I840" i="1"/>
  <c r="I841" i="1"/>
  <c r="I842" i="1"/>
  <c r="I843" i="1"/>
  <c r="I844" i="1"/>
  <c r="I845" i="1"/>
  <c r="I846" i="1"/>
  <c r="I847" i="1"/>
  <c r="I848" i="1"/>
  <c r="I849" i="1"/>
  <c r="I850" i="1"/>
  <c r="I851" i="1"/>
  <c r="I852" i="1"/>
  <c r="I853" i="1"/>
  <c r="I854" i="1"/>
  <c r="I855" i="1"/>
  <c r="I856" i="1"/>
  <c r="I857" i="1"/>
  <c r="I858" i="1"/>
  <c r="I859" i="1"/>
  <c r="I860" i="1"/>
  <c r="I861" i="1"/>
  <c r="I862" i="1"/>
  <c r="I863" i="1"/>
  <c r="I864" i="1"/>
  <c r="I865" i="1"/>
  <c r="I866" i="1"/>
  <c r="I867" i="1"/>
  <c r="I868" i="1"/>
  <c r="I869" i="1"/>
  <c r="I870" i="1"/>
  <c r="I871" i="1"/>
  <c r="I872" i="1"/>
  <c r="I873" i="1"/>
  <c r="I874" i="1"/>
  <c r="I875" i="1"/>
  <c r="I876" i="1"/>
  <c r="I877" i="1"/>
  <c r="I878" i="1"/>
  <c r="I879" i="1"/>
  <c r="I880" i="1"/>
  <c r="I881" i="1"/>
  <c r="I882" i="1"/>
  <c r="I883" i="1"/>
  <c r="I884" i="1"/>
  <c r="I885" i="1"/>
  <c r="I886" i="1"/>
  <c r="I887" i="1"/>
  <c r="I888" i="1"/>
  <c r="I889" i="1"/>
  <c r="I890" i="1"/>
  <c r="I891" i="1"/>
  <c r="I892" i="1"/>
  <c r="I893" i="1"/>
  <c r="I894" i="1"/>
  <c r="I895" i="1"/>
  <c r="I896" i="1"/>
  <c r="I897" i="1"/>
  <c r="I898" i="1"/>
  <c r="I899" i="1"/>
  <c r="I900" i="1"/>
  <c r="I901" i="1"/>
  <c r="I902" i="1"/>
  <c r="I903" i="1"/>
  <c r="I904" i="1"/>
  <c r="I905" i="1"/>
  <c r="I906" i="1"/>
  <c r="I907" i="1"/>
  <c r="I908" i="1"/>
  <c r="I909" i="1"/>
  <c r="I910" i="1"/>
  <c r="I911" i="1"/>
  <c r="I912" i="1"/>
  <c r="I913" i="1"/>
  <c r="I914" i="1"/>
  <c r="I915" i="1"/>
  <c r="I916" i="1"/>
  <c r="I917" i="1"/>
  <c r="I918" i="1"/>
  <c r="I919" i="1"/>
  <c r="I920" i="1"/>
  <c r="I921" i="1"/>
  <c r="I922" i="1"/>
  <c r="I923" i="1"/>
  <c r="I924" i="1"/>
  <c r="I925" i="1"/>
  <c r="I926" i="1"/>
  <c r="I927" i="1"/>
  <c r="I928" i="1"/>
  <c r="I929" i="1"/>
  <c r="I930" i="1"/>
  <c r="I931" i="1"/>
  <c r="I932" i="1"/>
  <c r="I933" i="1"/>
  <c r="I934" i="1"/>
  <c r="I935" i="1"/>
  <c r="I936" i="1"/>
  <c r="I937" i="1"/>
  <c r="I938" i="1"/>
  <c r="I939" i="1"/>
  <c r="I940" i="1"/>
  <c r="I941" i="1"/>
  <c r="I942" i="1"/>
  <c r="I943" i="1"/>
  <c r="I944" i="1"/>
  <c r="I945" i="1"/>
  <c r="I946" i="1"/>
  <c r="I947" i="1"/>
  <c r="I948" i="1"/>
  <c r="I949" i="1"/>
  <c r="I950" i="1"/>
  <c r="I951" i="1"/>
  <c r="I952" i="1"/>
  <c r="I953" i="1"/>
  <c r="I954" i="1"/>
  <c r="I955" i="1"/>
  <c r="I956" i="1"/>
  <c r="I957" i="1"/>
  <c r="I958" i="1"/>
  <c r="I959" i="1"/>
  <c r="I960" i="1"/>
  <c r="I961" i="1"/>
  <c r="I962" i="1"/>
  <c r="I963" i="1"/>
  <c r="I964" i="1"/>
  <c r="I965" i="1"/>
  <c r="I966" i="1"/>
  <c r="I967" i="1"/>
  <c r="I968" i="1"/>
  <c r="I969" i="1"/>
  <c r="I970" i="1"/>
  <c r="I971" i="1"/>
  <c r="I972" i="1"/>
  <c r="I973" i="1"/>
  <c r="I974" i="1"/>
  <c r="I975" i="1"/>
  <c r="I976" i="1"/>
  <c r="I977" i="1"/>
  <c r="I978" i="1"/>
  <c r="I979" i="1"/>
  <c r="I980" i="1"/>
  <c r="I981" i="1"/>
  <c r="I982" i="1"/>
  <c r="I983" i="1"/>
  <c r="I984" i="1"/>
  <c r="I985" i="1"/>
  <c r="I986" i="1"/>
  <c r="I987" i="1"/>
  <c r="I988" i="1"/>
  <c r="I989" i="1"/>
  <c r="I990" i="1"/>
  <c r="I991" i="1"/>
  <c r="I992" i="1"/>
  <c r="I993" i="1"/>
  <c r="I994" i="1"/>
  <c r="I995" i="1"/>
  <c r="I996" i="1"/>
  <c r="I997" i="1"/>
  <c r="I998" i="1"/>
  <c r="I999" i="1"/>
  <c r="I1000" i="1"/>
  <c r="I1001" i="1"/>
  <c r="I1002" i="1"/>
  <c r="I1003" i="1"/>
  <c r="I1004" i="1"/>
  <c r="I1005" i="1"/>
  <c r="I1006" i="1"/>
  <c r="I1007" i="1"/>
  <c r="I1008" i="1"/>
  <c r="I1009" i="1"/>
  <c r="I1010" i="1"/>
  <c r="I1011" i="1"/>
  <c r="I1012" i="1"/>
  <c r="I1013" i="1"/>
  <c r="I1014" i="1"/>
  <c r="I1015" i="1"/>
  <c r="I1016" i="1"/>
  <c r="I1017" i="1"/>
  <c r="I1018" i="1"/>
  <c r="I1019" i="1"/>
  <c r="I1020" i="1"/>
  <c r="I1021" i="1"/>
  <c r="I1022" i="1"/>
  <c r="I1023" i="1"/>
  <c r="I1024" i="1"/>
  <c r="I1025" i="1"/>
  <c r="I1026" i="1"/>
  <c r="I1027" i="1"/>
  <c r="I1028" i="1"/>
  <c r="I1029" i="1"/>
  <c r="I1030" i="1"/>
  <c r="I1031" i="1"/>
  <c r="I1032" i="1"/>
  <c r="I1033" i="1"/>
  <c r="I1034" i="1"/>
  <c r="I1035" i="1"/>
  <c r="I1036" i="1"/>
  <c r="I1037" i="1"/>
  <c r="I1038" i="1"/>
  <c r="I1039" i="1"/>
  <c r="I1040" i="1"/>
  <c r="I1041" i="1"/>
  <c r="I1042" i="1"/>
  <c r="I1043" i="1"/>
  <c r="I1044" i="1"/>
  <c r="I1045" i="1"/>
  <c r="I1046" i="1"/>
  <c r="I1047" i="1"/>
  <c r="I1048" i="1"/>
  <c r="I1049" i="1"/>
  <c r="I1050" i="1"/>
  <c r="I1051" i="1"/>
  <c r="I1052" i="1"/>
  <c r="I1053" i="1"/>
  <c r="I1054" i="1"/>
  <c r="I1055" i="1"/>
  <c r="I1056" i="1"/>
  <c r="I1057" i="1"/>
  <c r="I1058" i="1"/>
  <c r="I1059" i="1"/>
  <c r="I1060" i="1"/>
  <c r="I1061" i="1"/>
  <c r="I1062" i="1"/>
  <c r="I1063" i="1"/>
  <c r="I1064" i="1"/>
  <c r="I1065" i="1"/>
  <c r="I1066" i="1"/>
  <c r="I1067" i="1"/>
  <c r="I1068" i="1"/>
  <c r="I1069" i="1"/>
  <c r="I1070" i="1"/>
  <c r="I1071" i="1"/>
  <c r="I1072" i="1"/>
  <c r="I1073" i="1"/>
  <c r="I1074" i="1"/>
  <c r="I1075" i="1"/>
  <c r="I1076" i="1"/>
  <c r="I1077" i="1"/>
  <c r="I1078" i="1"/>
  <c r="I1079" i="1"/>
  <c r="I1080" i="1"/>
  <c r="I1081" i="1"/>
  <c r="I1082" i="1"/>
  <c r="I1083" i="1"/>
  <c r="I1084" i="1"/>
  <c r="I1085" i="1"/>
  <c r="I1086" i="1"/>
  <c r="I1087" i="1"/>
  <c r="I1088" i="1"/>
  <c r="I1089" i="1"/>
  <c r="I1090" i="1"/>
  <c r="I1091" i="1"/>
  <c r="I1092" i="1"/>
  <c r="I1093" i="1"/>
  <c r="I1094" i="1"/>
  <c r="I1095" i="1"/>
  <c r="I1096" i="1"/>
  <c r="I1097" i="1"/>
  <c r="I1098" i="1"/>
  <c r="I1099" i="1"/>
  <c r="I1100" i="1"/>
  <c r="I1101" i="1"/>
  <c r="I1102" i="1"/>
  <c r="I1103" i="1"/>
  <c r="I1104" i="1"/>
  <c r="I1105" i="1"/>
  <c r="I1106" i="1"/>
  <c r="I1107" i="1"/>
  <c r="I1108" i="1"/>
  <c r="I1109" i="1"/>
  <c r="I1110" i="1"/>
  <c r="I1111" i="1"/>
  <c r="I1112" i="1"/>
  <c r="I1113" i="1"/>
  <c r="I1114" i="1"/>
  <c r="I1115" i="1"/>
  <c r="I1116" i="1"/>
  <c r="I1117" i="1"/>
  <c r="I1118" i="1"/>
  <c r="I1119" i="1"/>
  <c r="I1120" i="1"/>
  <c r="I1121" i="1"/>
  <c r="I1122" i="1"/>
  <c r="I1123" i="1"/>
  <c r="I1124" i="1"/>
  <c r="I1125" i="1"/>
  <c r="I1126" i="1"/>
  <c r="I1127" i="1"/>
  <c r="I1128" i="1"/>
  <c r="I1129" i="1"/>
  <c r="I1130" i="1"/>
  <c r="I1131" i="1"/>
  <c r="I1132" i="1"/>
  <c r="I1133" i="1"/>
  <c r="I1134" i="1"/>
  <c r="I1135" i="1"/>
  <c r="I1136" i="1"/>
  <c r="I1137" i="1"/>
  <c r="I1138" i="1"/>
  <c r="I1139" i="1"/>
  <c r="I1140" i="1"/>
  <c r="I1141" i="1"/>
  <c r="I1142" i="1"/>
  <c r="I1143" i="1"/>
  <c r="I1144" i="1"/>
  <c r="I1145" i="1"/>
  <c r="I1146" i="1"/>
  <c r="I1147" i="1"/>
  <c r="I1148" i="1"/>
  <c r="I1149" i="1"/>
  <c r="I1150" i="1"/>
  <c r="I1151" i="1"/>
  <c r="I1152" i="1"/>
  <c r="I1153" i="1"/>
  <c r="I1154" i="1"/>
  <c r="I1155" i="1"/>
  <c r="I1156" i="1"/>
  <c r="I1157" i="1"/>
  <c r="I1158" i="1"/>
  <c r="I1159" i="1"/>
  <c r="I1160" i="1"/>
  <c r="I1161" i="1"/>
  <c r="I1162" i="1"/>
  <c r="I1163" i="1"/>
  <c r="I1164" i="1"/>
  <c r="I1165" i="1"/>
  <c r="I1166" i="1"/>
  <c r="I1167" i="1"/>
  <c r="I1168" i="1"/>
  <c r="I1169" i="1"/>
  <c r="I1170" i="1"/>
  <c r="I1171" i="1"/>
  <c r="I1172" i="1"/>
  <c r="I1173" i="1"/>
  <c r="I1174" i="1"/>
  <c r="I1175" i="1"/>
  <c r="I1176" i="1"/>
  <c r="I1177" i="1"/>
  <c r="I1178" i="1"/>
  <c r="I1179" i="1"/>
  <c r="I1180" i="1"/>
  <c r="I1181" i="1"/>
  <c r="I1182" i="1"/>
  <c r="I1183" i="1"/>
  <c r="I1184" i="1"/>
  <c r="I1185" i="1"/>
  <c r="I1186" i="1"/>
  <c r="I1187" i="1"/>
  <c r="I1188" i="1"/>
  <c r="I1189" i="1"/>
  <c r="I1190" i="1"/>
  <c r="I1191" i="1"/>
  <c r="I1192" i="1"/>
  <c r="I1193" i="1"/>
  <c r="I1194" i="1"/>
  <c r="I1195" i="1"/>
  <c r="I1196" i="1"/>
  <c r="I1197" i="1"/>
  <c r="I1198" i="1"/>
  <c r="I1199" i="1"/>
  <c r="I1200" i="1"/>
  <c r="I1201" i="1"/>
  <c r="I1202" i="1"/>
  <c r="I1203" i="1"/>
  <c r="I1204" i="1"/>
  <c r="I1205" i="1"/>
  <c r="I1206" i="1"/>
  <c r="I1207" i="1"/>
  <c r="I1208" i="1"/>
  <c r="I1209" i="1"/>
  <c r="I1210" i="1"/>
  <c r="I1211" i="1"/>
  <c r="I1212" i="1"/>
  <c r="I1213" i="1"/>
  <c r="I1214" i="1"/>
  <c r="I1215" i="1"/>
  <c r="I1216" i="1"/>
  <c r="I1217" i="1"/>
  <c r="I1218" i="1"/>
  <c r="I1219" i="1"/>
  <c r="I1220" i="1"/>
  <c r="I1221" i="1"/>
  <c r="I1222" i="1"/>
  <c r="I1223" i="1"/>
  <c r="I1224" i="1"/>
  <c r="I1225" i="1"/>
  <c r="I1226" i="1"/>
  <c r="I1227" i="1"/>
  <c r="I1228" i="1"/>
  <c r="I1229" i="1"/>
  <c r="I1230" i="1"/>
  <c r="I1231" i="1"/>
  <c r="I1232" i="1"/>
  <c r="I1233" i="1"/>
  <c r="I1234" i="1"/>
  <c r="I1235" i="1"/>
  <c r="I1236" i="1"/>
  <c r="I1237" i="1"/>
  <c r="I1238" i="1"/>
  <c r="I1239" i="1"/>
  <c r="I1240" i="1"/>
  <c r="I1241" i="1"/>
  <c r="I1242" i="1"/>
  <c r="I1243" i="1"/>
  <c r="I1244" i="1"/>
  <c r="I1245" i="1"/>
  <c r="I1246" i="1"/>
  <c r="I1247" i="1"/>
  <c r="I1248" i="1"/>
  <c r="I1249" i="1"/>
  <c r="I1250" i="1"/>
  <c r="I1251" i="1"/>
  <c r="I1252" i="1"/>
  <c r="I1253" i="1"/>
  <c r="I1254" i="1"/>
  <c r="I1255" i="1"/>
  <c r="I1256" i="1"/>
  <c r="I1257" i="1"/>
  <c r="I1258" i="1"/>
  <c r="I1259" i="1"/>
  <c r="I1260" i="1"/>
  <c r="I1261" i="1"/>
  <c r="I1262" i="1"/>
  <c r="I1263" i="1"/>
  <c r="I1264" i="1"/>
  <c r="I1265" i="1"/>
  <c r="I1266" i="1"/>
  <c r="I1267" i="1"/>
  <c r="I1268" i="1"/>
  <c r="I1269" i="1"/>
  <c r="I1270" i="1"/>
  <c r="I1271" i="1"/>
  <c r="I1272" i="1"/>
  <c r="I1273" i="1"/>
  <c r="I1274" i="1"/>
  <c r="I1275" i="1"/>
  <c r="I1276" i="1"/>
  <c r="I1277" i="1"/>
  <c r="I1278" i="1"/>
  <c r="I1279" i="1"/>
  <c r="I1280" i="1"/>
  <c r="I1281" i="1"/>
  <c r="I1282" i="1"/>
  <c r="I1283" i="1"/>
  <c r="I1284" i="1"/>
  <c r="I1285" i="1"/>
  <c r="I1286" i="1"/>
  <c r="I1287" i="1"/>
  <c r="I1288" i="1"/>
  <c r="I1289" i="1"/>
  <c r="I1290" i="1"/>
  <c r="I1291" i="1"/>
  <c r="I1292" i="1"/>
  <c r="I1293" i="1"/>
  <c r="I1294" i="1"/>
  <c r="I1295" i="1"/>
  <c r="I1296" i="1"/>
  <c r="I1297" i="1"/>
  <c r="I1298" i="1"/>
  <c r="I1299" i="1"/>
  <c r="I1300" i="1"/>
  <c r="I1301" i="1"/>
  <c r="I1302" i="1"/>
  <c r="I1303" i="1"/>
  <c r="I1304" i="1"/>
  <c r="I1305" i="1"/>
  <c r="I1306" i="1"/>
  <c r="I1307" i="1"/>
  <c r="I1308" i="1"/>
  <c r="I1309" i="1"/>
  <c r="I1310" i="1"/>
  <c r="I1311" i="1"/>
  <c r="I1312" i="1"/>
  <c r="I1313" i="1"/>
  <c r="I1314" i="1"/>
  <c r="I1315" i="1"/>
  <c r="I1316" i="1"/>
  <c r="I1317" i="1"/>
  <c r="I1318" i="1"/>
  <c r="I1319" i="1"/>
  <c r="I1320" i="1"/>
  <c r="I1321" i="1"/>
  <c r="I1322" i="1"/>
  <c r="I1323" i="1"/>
  <c r="I1324" i="1"/>
  <c r="I1325" i="1"/>
  <c r="I1326" i="1"/>
  <c r="I1327" i="1"/>
  <c r="I1328" i="1"/>
  <c r="I1329" i="1"/>
  <c r="I1330" i="1"/>
  <c r="I1331" i="1"/>
  <c r="I1332" i="1"/>
  <c r="I1333" i="1"/>
  <c r="I1334" i="1"/>
  <c r="I1335" i="1"/>
  <c r="I1336" i="1"/>
  <c r="I1337" i="1"/>
  <c r="I1338" i="1"/>
  <c r="I1339" i="1"/>
  <c r="I1340" i="1"/>
  <c r="I1341" i="1"/>
  <c r="I1342" i="1"/>
  <c r="I1343" i="1"/>
  <c r="I1344" i="1"/>
  <c r="I1345" i="1"/>
  <c r="I1346" i="1"/>
  <c r="I1347" i="1"/>
  <c r="I1348" i="1"/>
  <c r="I1349" i="1"/>
  <c r="I1350" i="1"/>
  <c r="I1351" i="1"/>
  <c r="I1352" i="1"/>
  <c r="I1353" i="1"/>
  <c r="I1354" i="1"/>
  <c r="I1355" i="1"/>
  <c r="I1356" i="1"/>
  <c r="I1357" i="1"/>
  <c r="I1358" i="1"/>
  <c r="I1359" i="1"/>
  <c r="I1360" i="1"/>
  <c r="I1361" i="1"/>
  <c r="I1362" i="1"/>
  <c r="I1363" i="1"/>
  <c r="I1364" i="1"/>
  <c r="I1365" i="1"/>
  <c r="I1366" i="1"/>
  <c r="I1367" i="1"/>
  <c r="I1368" i="1"/>
  <c r="I1369" i="1"/>
  <c r="I1370" i="1"/>
  <c r="I1371" i="1"/>
  <c r="I1372" i="1"/>
  <c r="I1373" i="1"/>
  <c r="I1374" i="1"/>
  <c r="I1375" i="1"/>
  <c r="I1376" i="1"/>
  <c r="I1377" i="1"/>
  <c r="I1378" i="1"/>
  <c r="I1379" i="1"/>
  <c r="I1380" i="1"/>
  <c r="I1381" i="1"/>
  <c r="I1382" i="1"/>
  <c r="I1383" i="1"/>
  <c r="I1384" i="1"/>
  <c r="I1385" i="1"/>
  <c r="I1386" i="1"/>
  <c r="I1387" i="1"/>
  <c r="I1388" i="1"/>
  <c r="I1389" i="1"/>
  <c r="I1390" i="1"/>
  <c r="I1391" i="1"/>
  <c r="I1392" i="1"/>
  <c r="I1393" i="1"/>
  <c r="I1394" i="1"/>
  <c r="I1395" i="1"/>
  <c r="I1396" i="1"/>
  <c r="I1397" i="1"/>
  <c r="I1398" i="1"/>
  <c r="I1399" i="1"/>
  <c r="I1400" i="1"/>
  <c r="I1401" i="1"/>
  <c r="I1402" i="1"/>
  <c r="I1403" i="1"/>
  <c r="I1404" i="1"/>
  <c r="I1405" i="1"/>
  <c r="I1406" i="1"/>
  <c r="I1407" i="1"/>
  <c r="I1408" i="1"/>
  <c r="I1409" i="1"/>
  <c r="I1410" i="1"/>
  <c r="I1411" i="1"/>
  <c r="I1412" i="1"/>
  <c r="I1413" i="1"/>
  <c r="I1414" i="1"/>
  <c r="I1415" i="1"/>
  <c r="I1416" i="1"/>
  <c r="I1417" i="1"/>
  <c r="I1418" i="1"/>
  <c r="I1419" i="1"/>
  <c r="I1420" i="1"/>
  <c r="I1421" i="1"/>
  <c r="I1422" i="1"/>
  <c r="I1423" i="1"/>
  <c r="I1424" i="1"/>
  <c r="I1425" i="1"/>
  <c r="I1426" i="1"/>
  <c r="I1427" i="1"/>
  <c r="I1428" i="1"/>
  <c r="I1429" i="1"/>
  <c r="I1430" i="1"/>
  <c r="I1431" i="1"/>
  <c r="I1432" i="1"/>
  <c r="I1433" i="1"/>
  <c r="I1434" i="1"/>
  <c r="I1435" i="1"/>
  <c r="I1436" i="1"/>
  <c r="I1437" i="1"/>
  <c r="I1438" i="1"/>
  <c r="I1439" i="1"/>
  <c r="I1440" i="1"/>
  <c r="I1441" i="1"/>
  <c r="I1442" i="1"/>
  <c r="I1443" i="1"/>
  <c r="I1444" i="1"/>
  <c r="I1445" i="1"/>
  <c r="I1446" i="1"/>
  <c r="I1447" i="1"/>
  <c r="I1448" i="1"/>
  <c r="I1449" i="1"/>
  <c r="I1450" i="1"/>
  <c r="I1451" i="1"/>
  <c r="I1452" i="1"/>
  <c r="I1453" i="1"/>
  <c r="I1454" i="1"/>
  <c r="I1455" i="1"/>
  <c r="I1456" i="1"/>
  <c r="I1457" i="1"/>
  <c r="I1458" i="1"/>
  <c r="I1459" i="1"/>
  <c r="I1460" i="1"/>
  <c r="I1461" i="1"/>
  <c r="I1462" i="1"/>
  <c r="I1463" i="1"/>
  <c r="I1464" i="1"/>
  <c r="I1465" i="1"/>
  <c r="I1466" i="1"/>
  <c r="I1467" i="1"/>
  <c r="I1468" i="1"/>
  <c r="I1469" i="1"/>
  <c r="I1470" i="1"/>
  <c r="I1471" i="1"/>
  <c r="I1472" i="1"/>
  <c r="I1473" i="1"/>
  <c r="I1474" i="1"/>
  <c r="I1475" i="1"/>
  <c r="I1476" i="1"/>
  <c r="I1477" i="1"/>
  <c r="I1478" i="1"/>
  <c r="I1479" i="1"/>
  <c r="I1480" i="1"/>
  <c r="I1481" i="1"/>
  <c r="I1482" i="1"/>
  <c r="I1483" i="1"/>
  <c r="I1484" i="1"/>
  <c r="I1485" i="1"/>
  <c r="I1486" i="1"/>
  <c r="I1487" i="1"/>
  <c r="I1488" i="1"/>
  <c r="I1489" i="1"/>
  <c r="I1490" i="1"/>
  <c r="I1491" i="1"/>
  <c r="I1492" i="1"/>
  <c r="I1493" i="1"/>
  <c r="I1494" i="1"/>
  <c r="I1495" i="1"/>
  <c r="I1496" i="1"/>
  <c r="I1497" i="1"/>
  <c r="I1498" i="1"/>
  <c r="I1499" i="1"/>
  <c r="I1500" i="1"/>
  <c r="I1501" i="1"/>
  <c r="I1502" i="1"/>
  <c r="I1503" i="1"/>
  <c r="I1504" i="1"/>
  <c r="I1505" i="1"/>
  <c r="I1506" i="1"/>
  <c r="I1507" i="1"/>
  <c r="I1508" i="1"/>
  <c r="I1509" i="1"/>
  <c r="I1510" i="1"/>
  <c r="I1511" i="1"/>
  <c r="I1512" i="1"/>
  <c r="I1513" i="1"/>
  <c r="I1514" i="1"/>
  <c r="I1515" i="1"/>
  <c r="I1516" i="1"/>
  <c r="I1517" i="1"/>
  <c r="I1518" i="1"/>
  <c r="I1519" i="1"/>
  <c r="I1520" i="1"/>
  <c r="I1521" i="1"/>
  <c r="I1522" i="1"/>
  <c r="I1523" i="1"/>
  <c r="I1524" i="1"/>
  <c r="I1525" i="1"/>
  <c r="I1526" i="1"/>
  <c r="I1527" i="1"/>
  <c r="I1528" i="1"/>
  <c r="I1529" i="1"/>
  <c r="I1530" i="1"/>
  <c r="I1531" i="1"/>
  <c r="I1532" i="1"/>
  <c r="I1533" i="1"/>
  <c r="I1534" i="1"/>
  <c r="I1535" i="1"/>
  <c r="I1536" i="1"/>
  <c r="I1537" i="1"/>
  <c r="I1538" i="1"/>
  <c r="I1539" i="1"/>
  <c r="I1540" i="1"/>
  <c r="I1541" i="1"/>
  <c r="I1542" i="1"/>
  <c r="I1543" i="1"/>
  <c r="I1544" i="1"/>
  <c r="I1545" i="1"/>
  <c r="I1546" i="1"/>
  <c r="I1547" i="1"/>
  <c r="I1548" i="1"/>
  <c r="I1549" i="1"/>
  <c r="I1550" i="1"/>
  <c r="I1551" i="1"/>
  <c r="I1552" i="1"/>
  <c r="I1553" i="1"/>
  <c r="I1554" i="1"/>
  <c r="I1555" i="1"/>
  <c r="I1556" i="1"/>
  <c r="I1557" i="1"/>
  <c r="I1558" i="1"/>
  <c r="I1559" i="1"/>
  <c r="I1560" i="1"/>
  <c r="I1561" i="1"/>
  <c r="I1562" i="1"/>
  <c r="I1563" i="1"/>
  <c r="I1564" i="1"/>
  <c r="I1565" i="1"/>
  <c r="I1566" i="1"/>
  <c r="I1567" i="1"/>
  <c r="I1568" i="1"/>
  <c r="I1569" i="1"/>
  <c r="I1570" i="1"/>
  <c r="I1571" i="1"/>
  <c r="I1572" i="1"/>
  <c r="I1573" i="1"/>
  <c r="I1574" i="1"/>
  <c r="I1575" i="1"/>
  <c r="I1576" i="1"/>
  <c r="I1577" i="1"/>
  <c r="I1578" i="1"/>
  <c r="I1579" i="1"/>
  <c r="I1580" i="1"/>
  <c r="I1581" i="1"/>
  <c r="I1582" i="1"/>
  <c r="I1583" i="1"/>
  <c r="I1584" i="1"/>
  <c r="I1585" i="1"/>
  <c r="I1586" i="1"/>
  <c r="I1587" i="1"/>
  <c r="I1588" i="1"/>
  <c r="I1589" i="1"/>
  <c r="I1590" i="1"/>
  <c r="I1591" i="1"/>
  <c r="I1592" i="1"/>
  <c r="I1593" i="1"/>
  <c r="I1594" i="1"/>
  <c r="I1595" i="1"/>
  <c r="I1596" i="1"/>
  <c r="I1597" i="1"/>
  <c r="I1598" i="1"/>
  <c r="I1599" i="1"/>
  <c r="I1600" i="1"/>
  <c r="I1601" i="1"/>
  <c r="I1602" i="1"/>
  <c r="I1603" i="1"/>
  <c r="I1604" i="1"/>
  <c r="I1605" i="1"/>
  <c r="I1606" i="1"/>
  <c r="I1607" i="1"/>
  <c r="I1608" i="1"/>
  <c r="I1609" i="1"/>
  <c r="I1610" i="1"/>
  <c r="I1611" i="1"/>
  <c r="I1612" i="1"/>
  <c r="I1613" i="1"/>
  <c r="I1614" i="1"/>
  <c r="I1615" i="1"/>
  <c r="I1616" i="1"/>
  <c r="I1617" i="1"/>
  <c r="I1618" i="1"/>
  <c r="I1619" i="1"/>
  <c r="I1620" i="1"/>
  <c r="I1621" i="1"/>
  <c r="I1622" i="1"/>
  <c r="I1623" i="1"/>
  <c r="I1624" i="1"/>
  <c r="I1625" i="1"/>
  <c r="I1626" i="1"/>
  <c r="I1627" i="1"/>
  <c r="I1628" i="1"/>
  <c r="I1629" i="1"/>
  <c r="I1630" i="1"/>
  <c r="I1631" i="1"/>
  <c r="I1632" i="1"/>
  <c r="I1633" i="1"/>
  <c r="I1634" i="1"/>
  <c r="I1635" i="1"/>
  <c r="I1636" i="1"/>
  <c r="I1637" i="1"/>
  <c r="I1638" i="1"/>
  <c r="I1639" i="1"/>
  <c r="I1640" i="1"/>
  <c r="I1641" i="1"/>
  <c r="I1642" i="1"/>
  <c r="I1643" i="1"/>
  <c r="I1644" i="1"/>
  <c r="I1645" i="1"/>
  <c r="I1646" i="1"/>
  <c r="I1647" i="1"/>
  <c r="I1648" i="1"/>
  <c r="I1649" i="1"/>
  <c r="I1650" i="1"/>
  <c r="I1651" i="1"/>
  <c r="I1652" i="1"/>
  <c r="I1653" i="1"/>
  <c r="I1654" i="1"/>
  <c r="I1655" i="1"/>
  <c r="I1656" i="1"/>
  <c r="I1657" i="1"/>
  <c r="I1658" i="1"/>
  <c r="I1659" i="1"/>
  <c r="I1660" i="1"/>
  <c r="I1661" i="1"/>
  <c r="I1662" i="1"/>
  <c r="I1663" i="1"/>
  <c r="I1664" i="1"/>
  <c r="I1665" i="1"/>
  <c r="I1666" i="1"/>
  <c r="I1667" i="1"/>
  <c r="I1668" i="1"/>
  <c r="I1669" i="1"/>
  <c r="I1670" i="1"/>
  <c r="I1671" i="1"/>
  <c r="I1672" i="1"/>
  <c r="I1673" i="1"/>
  <c r="I1674" i="1"/>
  <c r="I1675" i="1"/>
  <c r="I1676" i="1"/>
  <c r="I1677" i="1"/>
  <c r="I1678" i="1"/>
  <c r="I1679" i="1"/>
  <c r="I1680" i="1"/>
  <c r="I1681" i="1"/>
  <c r="I1682" i="1"/>
  <c r="I1683" i="1"/>
  <c r="I1684" i="1"/>
  <c r="I1685" i="1"/>
  <c r="I1686" i="1"/>
  <c r="I1687" i="1"/>
  <c r="I1688" i="1"/>
  <c r="I1689" i="1"/>
  <c r="I1690" i="1"/>
  <c r="I1691" i="1"/>
  <c r="I1692" i="1"/>
  <c r="I1693" i="1"/>
  <c r="I1694" i="1"/>
  <c r="I1695" i="1"/>
  <c r="I1696" i="1"/>
  <c r="I1697" i="1"/>
  <c r="I1698" i="1"/>
  <c r="I1699" i="1"/>
  <c r="I1700" i="1"/>
  <c r="I1701" i="1"/>
  <c r="I1702" i="1"/>
  <c r="I1703" i="1"/>
  <c r="I1704" i="1"/>
  <c r="I1705" i="1"/>
  <c r="I1706" i="1"/>
  <c r="I1707" i="1"/>
  <c r="I1708" i="1"/>
  <c r="I1709" i="1"/>
  <c r="I1710" i="1"/>
  <c r="I1711" i="1"/>
  <c r="I1712" i="1"/>
  <c r="I1713" i="1"/>
  <c r="I1714" i="1"/>
  <c r="I1715" i="1"/>
  <c r="I1716" i="1"/>
  <c r="I1717" i="1"/>
  <c r="I1718" i="1"/>
  <c r="I1719" i="1"/>
  <c r="I1720" i="1"/>
  <c r="I1721" i="1"/>
  <c r="I1722" i="1"/>
  <c r="I1723" i="1"/>
  <c r="I1724" i="1"/>
  <c r="I1725" i="1"/>
  <c r="I1726" i="1"/>
  <c r="I1727" i="1"/>
  <c r="I1728" i="1"/>
  <c r="I1729" i="1"/>
  <c r="I1730" i="1"/>
  <c r="I1731" i="1"/>
  <c r="I1732" i="1"/>
  <c r="I1733" i="1"/>
  <c r="I1734" i="1"/>
  <c r="I1735" i="1"/>
  <c r="I1736" i="1"/>
  <c r="I1737" i="1"/>
  <c r="I1738" i="1"/>
  <c r="I1739" i="1"/>
  <c r="I1740" i="1"/>
  <c r="I1741" i="1"/>
  <c r="I1742" i="1"/>
  <c r="I1743" i="1"/>
  <c r="I1744" i="1"/>
  <c r="I1745" i="1"/>
  <c r="I1746" i="1"/>
  <c r="I1747" i="1"/>
  <c r="I1748" i="1"/>
  <c r="I1749" i="1"/>
  <c r="I1750" i="1"/>
  <c r="I1751" i="1"/>
  <c r="I1752" i="1"/>
  <c r="I1753" i="1"/>
  <c r="I1754" i="1"/>
  <c r="I1755" i="1"/>
  <c r="I1756" i="1"/>
  <c r="I1757" i="1"/>
  <c r="I1758" i="1"/>
  <c r="I1759" i="1"/>
  <c r="I1760" i="1"/>
  <c r="I1761" i="1"/>
  <c r="I1762" i="1"/>
  <c r="I1763" i="1"/>
  <c r="I1764" i="1"/>
  <c r="I1765" i="1"/>
  <c r="I1766" i="1"/>
  <c r="I1767" i="1"/>
  <c r="I1768" i="1"/>
  <c r="I1769" i="1"/>
  <c r="I1770" i="1"/>
  <c r="I1771" i="1"/>
  <c r="I1772" i="1"/>
  <c r="I1773" i="1"/>
  <c r="I1774" i="1"/>
  <c r="I1775" i="1"/>
  <c r="I1776" i="1"/>
  <c r="I1777" i="1"/>
  <c r="I1778" i="1"/>
  <c r="I1779" i="1"/>
  <c r="I1780" i="1"/>
  <c r="I1781" i="1"/>
  <c r="I1782" i="1"/>
  <c r="I1783" i="1"/>
  <c r="I1784" i="1"/>
  <c r="I1785" i="1"/>
  <c r="I1786" i="1"/>
  <c r="I1787" i="1"/>
  <c r="I1788" i="1"/>
  <c r="I1789" i="1"/>
  <c r="I1790" i="1"/>
  <c r="I1791" i="1"/>
  <c r="I1792" i="1"/>
  <c r="I1793" i="1"/>
  <c r="I1794" i="1"/>
  <c r="I1795" i="1"/>
  <c r="I1796" i="1"/>
  <c r="I1797" i="1"/>
  <c r="I1798" i="1"/>
  <c r="I1799" i="1"/>
  <c r="I1800" i="1"/>
  <c r="I1801" i="1"/>
  <c r="I1802" i="1"/>
  <c r="I1803" i="1"/>
  <c r="I1804" i="1"/>
  <c r="I1805" i="1"/>
  <c r="I1806" i="1"/>
  <c r="I1807" i="1"/>
  <c r="I1808" i="1"/>
  <c r="I1809" i="1"/>
  <c r="I1810" i="1"/>
  <c r="I1811" i="1"/>
  <c r="I1812" i="1"/>
  <c r="I1813" i="1"/>
  <c r="I1814" i="1"/>
  <c r="I1815" i="1"/>
  <c r="I1816" i="1"/>
  <c r="I1817" i="1"/>
  <c r="I1818" i="1"/>
  <c r="I1819" i="1"/>
  <c r="I1820" i="1"/>
  <c r="I1821" i="1"/>
  <c r="I1822" i="1"/>
  <c r="I1823" i="1"/>
  <c r="I1824" i="1"/>
  <c r="I1825" i="1"/>
  <c r="I1826" i="1"/>
  <c r="I1827" i="1"/>
  <c r="I1828" i="1"/>
  <c r="I1829" i="1"/>
  <c r="I1830" i="1"/>
  <c r="I1831" i="1"/>
  <c r="I1832" i="1"/>
  <c r="I1833" i="1"/>
  <c r="I1834" i="1"/>
  <c r="I1835" i="1"/>
  <c r="I1836" i="1"/>
  <c r="I1837" i="1"/>
  <c r="I1838" i="1"/>
  <c r="I1839" i="1"/>
  <c r="I1840" i="1"/>
  <c r="I1841" i="1"/>
  <c r="I1842" i="1"/>
  <c r="I1843" i="1"/>
  <c r="I1844" i="1"/>
  <c r="I1845" i="1"/>
  <c r="I1846" i="1"/>
  <c r="I1847" i="1"/>
  <c r="I1848" i="1"/>
  <c r="I1849" i="1"/>
  <c r="I1850" i="1"/>
  <c r="I1851" i="1"/>
  <c r="I1852" i="1"/>
  <c r="I1853" i="1"/>
  <c r="I1854" i="1"/>
  <c r="I1855" i="1"/>
  <c r="I1856" i="1"/>
  <c r="I1857" i="1"/>
  <c r="I1858" i="1"/>
  <c r="I1859" i="1"/>
  <c r="I1860" i="1"/>
  <c r="I1861" i="1"/>
  <c r="I1862" i="1"/>
  <c r="I1863" i="1"/>
  <c r="I1864" i="1"/>
  <c r="I1865" i="1"/>
  <c r="I1866" i="1"/>
  <c r="I1867" i="1"/>
  <c r="I1868" i="1"/>
  <c r="I1869" i="1"/>
  <c r="I1870" i="1"/>
  <c r="I1871" i="1"/>
  <c r="I1872" i="1"/>
  <c r="I1873" i="1"/>
  <c r="I1874" i="1"/>
  <c r="I1875" i="1"/>
  <c r="I1876" i="1"/>
  <c r="I1877" i="1"/>
  <c r="I1878" i="1"/>
  <c r="I1879" i="1"/>
  <c r="I1880" i="1"/>
  <c r="I1881" i="1"/>
  <c r="I1882" i="1"/>
  <c r="I1883" i="1"/>
  <c r="I1884" i="1"/>
  <c r="I1885" i="1"/>
  <c r="I1886" i="1"/>
  <c r="I1887" i="1"/>
  <c r="I1888" i="1"/>
  <c r="I1889" i="1"/>
  <c r="I1890" i="1"/>
  <c r="I1891" i="1"/>
  <c r="I1892" i="1"/>
  <c r="I1893" i="1"/>
  <c r="I1894" i="1"/>
  <c r="I1895" i="1"/>
  <c r="I1896" i="1"/>
  <c r="I1897" i="1"/>
  <c r="I1898" i="1"/>
  <c r="I1899" i="1"/>
  <c r="I1900" i="1"/>
  <c r="I1901" i="1"/>
  <c r="I1902" i="1"/>
  <c r="I1903" i="1"/>
  <c r="I1904" i="1"/>
  <c r="I1905" i="1"/>
  <c r="I1906" i="1"/>
  <c r="I1907" i="1"/>
  <c r="I1908" i="1"/>
  <c r="I1909" i="1"/>
  <c r="I1910" i="1"/>
  <c r="I1911" i="1"/>
  <c r="I1912" i="1"/>
  <c r="I1913" i="1"/>
  <c r="I1914" i="1"/>
  <c r="I1915" i="1"/>
  <c r="I1916" i="1"/>
  <c r="I1917" i="1"/>
  <c r="I1918" i="1"/>
  <c r="I1919" i="1"/>
  <c r="I1920" i="1"/>
  <c r="I1921" i="1"/>
  <c r="I1922" i="1"/>
  <c r="I1923" i="1"/>
  <c r="I1924" i="1"/>
  <c r="I1925" i="1"/>
  <c r="I1926" i="1"/>
  <c r="I1927" i="1"/>
  <c r="I1928" i="1"/>
  <c r="I1929" i="1"/>
  <c r="I1930" i="1"/>
  <c r="I1931" i="1"/>
  <c r="I1932" i="1"/>
  <c r="I1933" i="1"/>
  <c r="I1934" i="1"/>
  <c r="I1935" i="1"/>
  <c r="I1936" i="1"/>
  <c r="I1937" i="1"/>
  <c r="I1938" i="1"/>
  <c r="I1939" i="1"/>
  <c r="I1940" i="1"/>
  <c r="I1941" i="1"/>
  <c r="I1942" i="1"/>
  <c r="I1943" i="1"/>
  <c r="I1944" i="1"/>
  <c r="I1945" i="1"/>
  <c r="I1946" i="1"/>
  <c r="I1947" i="1"/>
  <c r="I1948" i="1"/>
  <c r="I1949" i="1"/>
  <c r="I1950" i="1"/>
  <c r="I1951" i="1"/>
  <c r="I1952" i="1"/>
  <c r="I1953" i="1"/>
  <c r="I1954" i="1"/>
  <c r="I1955" i="1"/>
  <c r="I1956" i="1"/>
  <c r="I1957" i="1"/>
  <c r="I1958" i="1"/>
  <c r="I1959" i="1"/>
  <c r="I1960" i="1"/>
  <c r="I1961" i="1"/>
  <c r="I1962" i="1"/>
  <c r="I1963" i="1"/>
  <c r="I1964" i="1"/>
  <c r="I1965" i="1"/>
  <c r="I1966" i="1"/>
  <c r="I1967" i="1"/>
  <c r="I1968" i="1"/>
  <c r="I1969" i="1"/>
  <c r="I1970" i="1"/>
  <c r="I1971" i="1"/>
  <c r="I1972" i="1"/>
  <c r="I1973" i="1"/>
  <c r="I1974" i="1"/>
  <c r="I1975" i="1"/>
  <c r="I1976" i="1"/>
  <c r="I1977" i="1"/>
  <c r="I1978" i="1"/>
  <c r="I1979" i="1"/>
  <c r="I1980" i="1"/>
  <c r="I1981" i="1"/>
  <c r="I1982" i="1"/>
  <c r="I1983" i="1"/>
  <c r="I1984" i="1"/>
  <c r="I1985" i="1"/>
  <c r="I1986" i="1"/>
  <c r="I1987" i="1"/>
  <c r="I1988" i="1"/>
  <c r="I1989" i="1"/>
  <c r="I1990" i="1"/>
  <c r="I1991" i="1"/>
  <c r="I1992" i="1"/>
  <c r="I1993" i="1"/>
  <c r="I1994" i="1"/>
  <c r="I1995" i="1"/>
  <c r="I1996" i="1"/>
  <c r="I1997" i="1"/>
  <c r="I1998" i="1"/>
  <c r="I1999" i="1"/>
  <c r="I2000" i="1"/>
  <c r="I2001" i="1"/>
  <c r="I2002" i="1"/>
  <c r="I2003" i="1"/>
  <c r="I2004" i="1"/>
  <c r="I2005" i="1"/>
  <c r="I2006" i="1"/>
  <c r="I2007" i="1"/>
  <c r="I2008" i="1"/>
  <c r="I2009" i="1"/>
  <c r="I2010" i="1"/>
  <c r="I2011" i="1"/>
  <c r="I2012" i="1"/>
  <c r="I2013" i="1"/>
  <c r="I2014" i="1"/>
  <c r="I2015" i="1"/>
  <c r="I2016" i="1"/>
  <c r="I2017" i="1"/>
  <c r="I2018" i="1"/>
  <c r="I2019" i="1"/>
  <c r="I2020" i="1"/>
  <c r="I2021" i="1"/>
  <c r="I2022" i="1"/>
  <c r="I2023" i="1"/>
  <c r="I2024" i="1"/>
  <c r="I2025" i="1"/>
  <c r="I2026" i="1"/>
  <c r="I2027" i="1"/>
  <c r="I2028" i="1"/>
  <c r="I2029" i="1"/>
  <c r="I2030" i="1"/>
  <c r="I2031" i="1"/>
  <c r="I2032" i="1"/>
  <c r="I2033" i="1"/>
  <c r="I2034" i="1"/>
  <c r="I2035" i="1"/>
  <c r="I2036" i="1"/>
  <c r="I2037" i="1"/>
  <c r="I2038" i="1"/>
  <c r="I2039" i="1"/>
  <c r="I2040" i="1"/>
  <c r="I2041" i="1"/>
  <c r="I2042" i="1"/>
  <c r="I2043" i="1"/>
  <c r="I2044" i="1"/>
  <c r="I2045" i="1"/>
  <c r="I2046" i="1"/>
  <c r="I2047" i="1"/>
  <c r="I2048" i="1"/>
  <c r="I2049" i="1"/>
  <c r="I2050" i="1"/>
  <c r="I2051" i="1"/>
  <c r="I2052" i="1"/>
  <c r="I2053" i="1"/>
  <c r="I2054" i="1"/>
  <c r="I2055" i="1"/>
  <c r="I2056" i="1"/>
  <c r="I2057" i="1"/>
  <c r="I2058" i="1"/>
  <c r="I2059" i="1"/>
  <c r="I2060" i="1"/>
  <c r="I2061" i="1"/>
  <c r="I2062" i="1"/>
  <c r="I2063" i="1"/>
  <c r="I2064" i="1"/>
  <c r="I2065" i="1"/>
  <c r="I2066" i="1"/>
  <c r="I2067" i="1"/>
  <c r="I2068" i="1"/>
  <c r="I2069" i="1"/>
  <c r="I2070" i="1"/>
  <c r="I2071" i="1"/>
  <c r="I2072" i="1"/>
  <c r="I2073" i="1"/>
  <c r="I2074" i="1"/>
  <c r="I2075" i="1"/>
  <c r="I2076" i="1"/>
  <c r="I2077" i="1"/>
  <c r="I2078" i="1"/>
  <c r="I2079" i="1"/>
  <c r="I2080" i="1"/>
  <c r="I2081" i="1"/>
  <c r="I2082" i="1"/>
  <c r="I2083" i="1"/>
  <c r="I2084" i="1"/>
  <c r="I2085" i="1"/>
  <c r="I2086" i="1"/>
  <c r="I2087" i="1"/>
  <c r="I2088" i="1"/>
  <c r="I2089" i="1"/>
  <c r="I2090" i="1"/>
  <c r="I2091" i="1"/>
  <c r="I2092" i="1"/>
  <c r="I2093" i="1"/>
  <c r="I2094" i="1"/>
  <c r="I2095" i="1"/>
  <c r="I2096" i="1"/>
  <c r="I2097" i="1"/>
  <c r="I2098" i="1"/>
  <c r="I2099" i="1"/>
  <c r="I2100" i="1"/>
  <c r="I2101" i="1"/>
  <c r="I2102" i="1"/>
  <c r="I2103" i="1"/>
  <c r="I2104" i="1"/>
  <c r="I2105" i="1"/>
  <c r="I2106" i="1"/>
  <c r="I2107" i="1"/>
  <c r="I2108" i="1"/>
  <c r="I2109" i="1"/>
  <c r="I2110" i="1"/>
  <c r="I2111" i="1"/>
  <c r="I2112" i="1"/>
  <c r="I2113" i="1"/>
  <c r="I2114" i="1"/>
  <c r="I2115" i="1"/>
  <c r="I2116" i="1"/>
  <c r="I2117" i="1"/>
  <c r="I2118" i="1"/>
  <c r="I2119" i="1"/>
  <c r="I2120" i="1"/>
  <c r="I2121" i="1"/>
  <c r="I2122" i="1"/>
  <c r="I2123" i="1"/>
  <c r="I2124" i="1"/>
  <c r="I2125" i="1"/>
  <c r="I2126" i="1"/>
  <c r="I2127" i="1"/>
  <c r="I2128" i="1"/>
  <c r="I2129" i="1"/>
  <c r="I2130" i="1"/>
  <c r="I2131" i="1"/>
  <c r="I2132" i="1"/>
  <c r="I2133" i="1"/>
  <c r="I2134" i="1"/>
  <c r="I2135" i="1"/>
  <c r="I2136" i="1"/>
  <c r="I2137" i="1"/>
  <c r="I2138" i="1"/>
  <c r="I2139" i="1"/>
  <c r="I2140" i="1"/>
  <c r="I2141" i="1"/>
  <c r="I2142" i="1"/>
  <c r="I2143" i="1"/>
  <c r="I2144" i="1"/>
  <c r="I2145" i="1"/>
  <c r="I2146" i="1"/>
  <c r="I2147" i="1"/>
  <c r="I2148" i="1"/>
  <c r="I2149" i="1"/>
  <c r="I2150" i="1"/>
  <c r="I2151" i="1"/>
  <c r="I2152" i="1"/>
  <c r="I2153" i="1"/>
  <c r="I2154" i="1"/>
  <c r="I2155" i="1"/>
  <c r="I2156" i="1"/>
  <c r="I2157" i="1"/>
  <c r="I2158" i="1"/>
  <c r="I2159" i="1"/>
  <c r="I2160" i="1"/>
  <c r="I2161" i="1"/>
  <c r="I2162" i="1"/>
  <c r="I2163" i="1"/>
  <c r="I2164" i="1"/>
  <c r="I2165" i="1"/>
  <c r="I2166" i="1"/>
  <c r="I2167" i="1"/>
  <c r="I2168" i="1"/>
  <c r="I2169" i="1"/>
  <c r="I2170" i="1"/>
  <c r="I2171" i="1"/>
  <c r="I2172" i="1"/>
  <c r="I2173" i="1"/>
  <c r="I2174" i="1"/>
  <c r="I2175" i="1"/>
  <c r="I2176" i="1"/>
  <c r="I2177" i="1"/>
  <c r="I2178" i="1"/>
  <c r="I2179" i="1"/>
  <c r="I2180" i="1"/>
  <c r="I2181" i="1"/>
  <c r="I2182" i="1"/>
  <c r="I2183" i="1"/>
  <c r="I2184" i="1"/>
  <c r="I2185" i="1"/>
  <c r="I2186" i="1"/>
  <c r="I2187" i="1"/>
  <c r="I2188" i="1"/>
  <c r="I2189" i="1"/>
  <c r="I2190" i="1"/>
  <c r="I2191" i="1"/>
  <c r="I2192" i="1"/>
  <c r="I2193" i="1"/>
  <c r="I2194" i="1"/>
  <c r="I2195" i="1"/>
  <c r="I2196" i="1"/>
  <c r="I2197" i="1"/>
  <c r="I2198" i="1"/>
  <c r="I2199" i="1"/>
  <c r="I2200" i="1"/>
  <c r="I2201" i="1"/>
  <c r="I2202" i="1"/>
  <c r="I2203" i="1"/>
  <c r="I2204" i="1"/>
  <c r="I2205" i="1"/>
  <c r="I2206" i="1"/>
  <c r="I2207" i="1"/>
  <c r="I2208" i="1"/>
  <c r="I2209" i="1"/>
  <c r="I2210" i="1"/>
  <c r="I2211" i="1"/>
  <c r="I2212" i="1"/>
  <c r="I2213" i="1"/>
  <c r="I2214" i="1"/>
  <c r="I2215" i="1"/>
  <c r="I2216" i="1"/>
  <c r="I2217" i="1"/>
  <c r="I2218" i="1"/>
  <c r="I2219" i="1"/>
  <c r="I2220" i="1"/>
  <c r="I2221" i="1"/>
  <c r="I2222" i="1"/>
  <c r="I2223" i="1"/>
  <c r="I2224" i="1"/>
  <c r="I2225" i="1"/>
  <c r="I2226" i="1"/>
  <c r="I2227" i="1"/>
  <c r="I2228" i="1"/>
  <c r="I2229" i="1"/>
  <c r="I2230" i="1"/>
  <c r="I2231" i="1"/>
  <c r="I2232" i="1"/>
  <c r="I2233" i="1"/>
  <c r="I2234" i="1"/>
  <c r="I2235" i="1"/>
  <c r="I2236" i="1"/>
  <c r="I2237" i="1"/>
  <c r="I2238" i="1"/>
  <c r="I2239" i="1"/>
  <c r="I2240" i="1"/>
  <c r="I2241" i="1"/>
  <c r="I2242" i="1"/>
  <c r="I2243" i="1"/>
  <c r="I2244" i="1"/>
  <c r="I2245" i="1"/>
  <c r="I2246" i="1"/>
  <c r="I2247" i="1"/>
  <c r="I2248" i="1"/>
  <c r="I2249" i="1"/>
  <c r="I2250" i="1"/>
  <c r="I2251" i="1"/>
  <c r="I2252" i="1"/>
  <c r="I2253" i="1"/>
  <c r="I2254" i="1"/>
  <c r="I2255" i="1"/>
  <c r="I2256" i="1"/>
  <c r="I2257" i="1"/>
  <c r="I2258" i="1"/>
  <c r="I2259" i="1"/>
  <c r="I2260" i="1"/>
  <c r="I2261" i="1"/>
  <c r="I2262" i="1"/>
  <c r="I2263" i="1"/>
  <c r="I2264" i="1"/>
  <c r="I2265" i="1"/>
  <c r="I2266" i="1"/>
  <c r="I2267" i="1"/>
  <c r="I2268" i="1"/>
  <c r="I2269" i="1"/>
  <c r="I2270" i="1"/>
  <c r="I2271" i="1"/>
  <c r="I2272" i="1"/>
  <c r="I2273" i="1"/>
  <c r="I2274" i="1"/>
  <c r="I2275" i="1"/>
  <c r="I2276" i="1"/>
  <c r="I2277" i="1"/>
  <c r="I2278" i="1"/>
  <c r="I2279" i="1"/>
  <c r="I2280" i="1"/>
  <c r="I2281" i="1"/>
  <c r="I2282" i="1"/>
  <c r="I2283" i="1"/>
  <c r="I2284" i="1"/>
  <c r="I2285" i="1"/>
  <c r="I2286" i="1"/>
  <c r="I2287" i="1"/>
  <c r="I2288" i="1"/>
  <c r="I2289" i="1"/>
  <c r="I2290" i="1"/>
  <c r="I2291" i="1"/>
  <c r="I2292" i="1"/>
  <c r="I2293" i="1"/>
  <c r="I2294" i="1"/>
  <c r="I2295" i="1"/>
  <c r="I2296" i="1"/>
  <c r="I2297" i="1"/>
  <c r="I2298" i="1"/>
  <c r="I2299" i="1"/>
  <c r="I2300" i="1"/>
  <c r="I2301" i="1"/>
  <c r="I2302" i="1"/>
  <c r="I2303" i="1"/>
  <c r="I2304" i="1"/>
  <c r="I2305" i="1"/>
  <c r="I2306" i="1"/>
  <c r="I2307" i="1"/>
  <c r="I2308" i="1"/>
  <c r="I2309" i="1"/>
  <c r="I2310" i="1"/>
  <c r="I2311" i="1"/>
  <c r="I2312" i="1"/>
  <c r="I2313" i="1"/>
  <c r="I2314" i="1"/>
  <c r="I2315" i="1"/>
  <c r="I2316" i="1"/>
  <c r="I2317" i="1"/>
  <c r="I2318" i="1"/>
  <c r="I2319" i="1"/>
  <c r="I2320" i="1"/>
  <c r="I2321" i="1"/>
  <c r="I2322" i="1"/>
  <c r="I2323" i="1"/>
  <c r="I2324" i="1"/>
  <c r="I2325" i="1"/>
  <c r="I2326" i="1"/>
  <c r="I2327" i="1"/>
  <c r="I2328" i="1"/>
  <c r="I2329" i="1"/>
  <c r="I2330" i="1"/>
  <c r="I2331" i="1"/>
  <c r="I2332" i="1"/>
  <c r="I2333" i="1"/>
  <c r="I2334" i="1"/>
  <c r="I2335" i="1"/>
  <c r="I2336" i="1"/>
  <c r="I2337" i="1"/>
  <c r="I2338" i="1"/>
  <c r="I2339" i="1"/>
  <c r="I2340" i="1"/>
  <c r="I2341" i="1"/>
  <c r="I2342" i="1"/>
  <c r="I2343" i="1"/>
  <c r="I2344" i="1"/>
  <c r="I2345" i="1"/>
  <c r="I2346" i="1"/>
  <c r="I2347" i="1"/>
  <c r="I2348" i="1"/>
  <c r="I2349" i="1"/>
  <c r="I2350" i="1"/>
  <c r="I2351" i="1"/>
  <c r="I2352" i="1"/>
  <c r="I2353" i="1"/>
  <c r="I2354" i="1"/>
  <c r="I2355" i="1"/>
  <c r="I2356" i="1"/>
  <c r="I2357" i="1"/>
  <c r="I2358" i="1"/>
  <c r="I2359" i="1"/>
  <c r="I2360" i="1"/>
  <c r="I2361" i="1"/>
  <c r="I2362" i="1"/>
  <c r="I2363" i="1"/>
  <c r="I2364" i="1"/>
  <c r="I2365" i="1"/>
  <c r="I2366" i="1"/>
  <c r="I2367" i="1"/>
  <c r="I2368" i="1"/>
  <c r="I2369" i="1"/>
  <c r="I2370" i="1"/>
  <c r="I2371" i="1"/>
  <c r="I2372" i="1"/>
  <c r="I2373" i="1"/>
  <c r="I2374" i="1"/>
  <c r="I2375" i="1"/>
  <c r="I2376" i="1"/>
  <c r="I2377" i="1"/>
  <c r="I2378" i="1"/>
  <c r="I2379" i="1"/>
  <c r="I2380" i="1"/>
  <c r="I2381" i="1"/>
  <c r="I2382" i="1"/>
  <c r="I2383" i="1"/>
  <c r="I2384" i="1"/>
  <c r="I2385" i="1"/>
  <c r="I2386" i="1"/>
  <c r="I2387" i="1"/>
  <c r="I2388" i="1"/>
  <c r="I2389" i="1"/>
  <c r="I2390" i="1"/>
  <c r="I2391" i="1"/>
  <c r="I2392" i="1"/>
  <c r="I2393" i="1"/>
  <c r="I2394" i="1"/>
  <c r="I2395" i="1"/>
  <c r="I2396" i="1"/>
  <c r="I2397" i="1"/>
  <c r="I2398" i="1"/>
  <c r="I2399" i="1"/>
  <c r="I2400" i="1"/>
  <c r="I2401" i="1"/>
  <c r="I2402" i="1"/>
  <c r="I2403" i="1"/>
  <c r="I2404" i="1"/>
  <c r="I2405" i="1"/>
  <c r="I2406" i="1"/>
  <c r="I2407" i="1"/>
  <c r="I2408" i="1"/>
  <c r="I2409" i="1"/>
  <c r="I2410" i="1"/>
  <c r="I2411" i="1"/>
  <c r="I2412" i="1"/>
  <c r="I2413" i="1"/>
  <c r="I2414" i="1"/>
  <c r="I2415" i="1"/>
  <c r="I2416" i="1"/>
  <c r="I2417" i="1"/>
  <c r="I2418" i="1"/>
  <c r="I2419" i="1"/>
  <c r="I2420" i="1"/>
  <c r="I2421" i="1"/>
  <c r="I2422" i="1"/>
  <c r="I2423" i="1"/>
  <c r="I2424" i="1"/>
  <c r="I2425" i="1"/>
  <c r="I2426" i="1"/>
  <c r="I2427" i="1"/>
  <c r="I2428" i="1"/>
  <c r="I2429" i="1"/>
  <c r="I2430" i="1"/>
  <c r="I2431" i="1"/>
  <c r="I2432" i="1"/>
  <c r="I2433" i="1"/>
  <c r="I2434" i="1"/>
  <c r="I2435" i="1"/>
  <c r="I2436" i="1"/>
  <c r="I2437" i="1"/>
  <c r="I2438" i="1"/>
  <c r="I2439" i="1"/>
  <c r="I2440" i="1"/>
  <c r="I2441" i="1"/>
  <c r="I2442" i="1"/>
  <c r="I2443" i="1"/>
  <c r="I2444" i="1"/>
  <c r="I2445" i="1"/>
  <c r="I2446" i="1"/>
  <c r="I2447" i="1"/>
  <c r="I2448" i="1"/>
  <c r="I2449" i="1"/>
  <c r="I2450" i="1"/>
  <c r="I2451" i="1"/>
  <c r="I2452" i="1"/>
  <c r="I2453" i="1"/>
  <c r="I2454" i="1"/>
  <c r="I2455" i="1"/>
  <c r="I2456" i="1"/>
  <c r="I2457" i="1"/>
  <c r="I2458" i="1"/>
  <c r="I2459" i="1"/>
  <c r="I2460" i="1"/>
  <c r="I2461" i="1"/>
  <c r="I2462" i="1"/>
  <c r="I2463" i="1"/>
  <c r="I2464" i="1"/>
  <c r="I2465" i="1"/>
  <c r="I2466" i="1"/>
  <c r="I2467" i="1"/>
  <c r="I2468" i="1"/>
  <c r="I2469" i="1"/>
  <c r="I2470" i="1"/>
  <c r="I2471" i="1"/>
  <c r="I2472" i="1"/>
  <c r="I2473" i="1"/>
  <c r="I2474" i="1"/>
  <c r="I2475" i="1"/>
  <c r="I2476" i="1"/>
  <c r="I2477" i="1"/>
  <c r="I2478" i="1"/>
  <c r="I2479" i="1"/>
  <c r="I2480" i="1"/>
  <c r="I2481" i="1"/>
  <c r="I2482" i="1"/>
  <c r="I2483" i="1"/>
  <c r="I2484" i="1"/>
  <c r="I2485" i="1"/>
  <c r="I2486" i="1"/>
  <c r="I2487" i="1"/>
  <c r="I2488" i="1"/>
  <c r="I2489" i="1"/>
  <c r="I2490" i="1"/>
  <c r="I2491" i="1"/>
  <c r="I2492" i="1"/>
  <c r="I2493" i="1"/>
  <c r="I2494" i="1"/>
  <c r="I2495" i="1"/>
  <c r="I2496" i="1"/>
  <c r="I2497" i="1"/>
  <c r="I2498" i="1"/>
  <c r="I2499" i="1"/>
  <c r="I2500" i="1"/>
  <c r="I2501" i="1"/>
  <c r="I2502" i="1"/>
  <c r="I2503" i="1"/>
  <c r="I2504" i="1"/>
  <c r="I2505" i="1"/>
  <c r="I2506" i="1"/>
  <c r="I2507" i="1"/>
  <c r="I2508" i="1"/>
  <c r="I2509" i="1"/>
  <c r="I2510" i="1"/>
  <c r="I2511" i="1"/>
  <c r="I2512" i="1"/>
  <c r="I2513" i="1"/>
  <c r="I2514" i="1"/>
  <c r="I2515" i="1"/>
  <c r="I2516" i="1"/>
  <c r="I2517" i="1"/>
  <c r="I2518" i="1"/>
  <c r="I2519" i="1"/>
  <c r="I2520" i="1"/>
  <c r="I2521" i="1"/>
  <c r="I2522" i="1"/>
  <c r="I2523" i="1"/>
  <c r="I2524" i="1"/>
  <c r="I2525" i="1"/>
  <c r="I2526" i="1"/>
  <c r="I2527" i="1"/>
  <c r="I2528" i="1"/>
  <c r="I2529" i="1"/>
  <c r="I2530" i="1"/>
  <c r="I2531" i="1"/>
  <c r="I2532" i="1"/>
  <c r="I2533" i="1"/>
  <c r="I2534" i="1"/>
  <c r="I2535" i="1"/>
  <c r="I2536" i="1"/>
  <c r="I2537" i="1"/>
  <c r="I2538" i="1"/>
  <c r="I2539" i="1"/>
  <c r="I2540" i="1"/>
  <c r="I2541" i="1"/>
  <c r="I2542" i="1"/>
  <c r="I2543" i="1"/>
  <c r="I2544" i="1"/>
  <c r="I2545" i="1"/>
  <c r="I2546" i="1"/>
  <c r="I2547" i="1"/>
  <c r="I2548" i="1"/>
  <c r="I2549" i="1"/>
  <c r="I2550" i="1"/>
  <c r="I2551" i="1"/>
  <c r="I2552" i="1"/>
  <c r="I2553" i="1"/>
  <c r="I2554" i="1"/>
  <c r="I2555" i="1"/>
  <c r="I2556" i="1"/>
  <c r="I2557" i="1"/>
  <c r="I2558" i="1"/>
  <c r="I2559" i="1"/>
  <c r="I2560" i="1"/>
  <c r="I2561" i="1"/>
  <c r="I2562" i="1"/>
  <c r="I2563" i="1"/>
  <c r="I2564" i="1"/>
  <c r="I2565" i="1"/>
  <c r="I2566" i="1"/>
  <c r="I2567" i="1"/>
  <c r="I2568" i="1"/>
  <c r="I2569" i="1"/>
  <c r="I2570" i="1"/>
  <c r="I2571" i="1"/>
  <c r="I2572" i="1"/>
  <c r="I2573" i="1"/>
  <c r="I2574" i="1"/>
  <c r="I2575" i="1"/>
  <c r="I2576" i="1"/>
  <c r="I2577" i="1"/>
  <c r="I2578" i="1"/>
  <c r="I2579" i="1"/>
  <c r="I2580" i="1"/>
  <c r="I2581" i="1"/>
  <c r="I2582" i="1"/>
  <c r="I2583" i="1"/>
  <c r="I2584" i="1"/>
  <c r="I2585" i="1"/>
  <c r="I2586" i="1"/>
  <c r="I2587" i="1"/>
  <c r="I2588" i="1"/>
  <c r="I2589" i="1"/>
  <c r="I2590" i="1"/>
  <c r="I2591" i="1"/>
  <c r="I2592" i="1"/>
  <c r="I2593" i="1"/>
  <c r="I2594" i="1"/>
  <c r="I2595" i="1"/>
  <c r="I2596" i="1"/>
  <c r="I2597" i="1"/>
  <c r="I2598" i="1"/>
  <c r="I2599" i="1"/>
  <c r="I2600" i="1"/>
  <c r="I2601" i="1"/>
  <c r="I2602" i="1"/>
  <c r="I2603" i="1"/>
  <c r="I2604" i="1"/>
  <c r="I2605" i="1"/>
  <c r="I2606" i="1"/>
  <c r="I2607" i="1"/>
  <c r="I2608" i="1"/>
  <c r="I2609" i="1"/>
  <c r="I2610" i="1"/>
  <c r="I2611" i="1"/>
  <c r="I2612" i="1"/>
  <c r="I2613" i="1"/>
  <c r="I2614" i="1"/>
  <c r="I2615" i="1"/>
  <c r="I2616" i="1"/>
  <c r="I2617" i="1"/>
  <c r="I2618" i="1"/>
  <c r="I2619" i="1"/>
  <c r="I2620" i="1"/>
  <c r="I2621" i="1"/>
  <c r="I2622" i="1"/>
  <c r="I2623" i="1"/>
  <c r="I2624" i="1"/>
  <c r="I2625" i="1"/>
  <c r="I2626" i="1"/>
  <c r="I2627" i="1"/>
  <c r="I2628" i="1"/>
  <c r="I2629" i="1"/>
  <c r="I2630" i="1"/>
  <c r="I2631" i="1"/>
  <c r="I2632" i="1"/>
  <c r="I2633" i="1"/>
  <c r="I2634" i="1"/>
  <c r="I2635" i="1"/>
  <c r="I2636" i="1"/>
  <c r="I2637" i="1"/>
  <c r="I2638" i="1"/>
  <c r="I2639" i="1"/>
  <c r="I2640" i="1"/>
  <c r="I2641" i="1"/>
  <c r="I2642" i="1"/>
  <c r="I2643" i="1"/>
  <c r="I2644" i="1"/>
  <c r="I2645" i="1"/>
  <c r="I2646" i="1"/>
  <c r="I2647" i="1"/>
  <c r="I2648" i="1"/>
  <c r="I2649" i="1"/>
  <c r="I2650" i="1"/>
  <c r="I2651" i="1"/>
  <c r="I2652" i="1"/>
  <c r="I2653" i="1"/>
  <c r="I2654" i="1"/>
  <c r="I2655" i="1"/>
  <c r="I2656" i="1"/>
  <c r="I2657" i="1"/>
  <c r="I2658" i="1"/>
  <c r="I2659" i="1"/>
  <c r="I2660" i="1"/>
  <c r="I2661" i="1"/>
  <c r="I2662" i="1"/>
  <c r="I2663" i="1"/>
  <c r="I2664" i="1"/>
  <c r="I2665" i="1"/>
  <c r="I2666" i="1"/>
  <c r="I2667" i="1"/>
  <c r="I2668" i="1"/>
  <c r="I2669" i="1"/>
  <c r="I2670" i="1"/>
  <c r="I2671" i="1"/>
  <c r="I2672" i="1"/>
  <c r="I2673" i="1"/>
  <c r="I2674" i="1"/>
  <c r="I2675" i="1"/>
  <c r="I2676" i="1"/>
  <c r="I2677" i="1"/>
  <c r="I2678" i="1"/>
  <c r="I2679" i="1"/>
  <c r="I2680" i="1"/>
  <c r="I2681" i="1"/>
  <c r="I2682" i="1"/>
  <c r="I2683" i="1"/>
  <c r="I2684" i="1"/>
  <c r="I2685" i="1"/>
  <c r="I2686" i="1"/>
  <c r="I2687" i="1"/>
  <c r="I2688" i="1"/>
  <c r="I2689" i="1"/>
  <c r="I2690" i="1"/>
  <c r="I2691" i="1"/>
  <c r="I2692" i="1"/>
  <c r="I2693" i="1"/>
  <c r="I2694" i="1"/>
  <c r="I2695" i="1"/>
  <c r="I2696" i="1"/>
  <c r="I2697" i="1"/>
  <c r="I2698" i="1"/>
  <c r="I2699" i="1"/>
  <c r="I2700" i="1"/>
  <c r="I2701" i="1"/>
  <c r="I2702" i="1"/>
  <c r="I2703" i="1"/>
  <c r="I2704" i="1"/>
  <c r="I2705" i="1"/>
  <c r="I2706" i="1"/>
  <c r="I2707" i="1"/>
  <c r="I2708" i="1"/>
  <c r="I2709" i="1"/>
  <c r="I2710" i="1"/>
  <c r="I2711" i="1"/>
  <c r="I2712" i="1"/>
  <c r="I2713" i="1"/>
  <c r="I2714" i="1"/>
  <c r="I2715" i="1"/>
  <c r="I2716" i="1"/>
  <c r="I2717" i="1"/>
  <c r="I2718" i="1"/>
  <c r="I2719" i="1"/>
  <c r="I2720" i="1"/>
  <c r="I2721" i="1"/>
  <c r="I2722" i="1"/>
  <c r="I2723" i="1"/>
  <c r="I2724" i="1"/>
  <c r="I2725" i="1"/>
  <c r="I2726" i="1"/>
  <c r="I2727" i="1"/>
  <c r="I2728" i="1"/>
  <c r="I2729" i="1"/>
  <c r="I2730" i="1"/>
  <c r="I2731" i="1"/>
  <c r="I2732" i="1"/>
  <c r="I2733" i="1"/>
  <c r="I2734" i="1"/>
  <c r="I2735" i="1"/>
  <c r="I2736" i="1"/>
  <c r="I2737" i="1"/>
  <c r="I2738" i="1"/>
  <c r="I2739" i="1"/>
  <c r="I2740" i="1"/>
  <c r="I2741" i="1"/>
  <c r="I2742" i="1"/>
  <c r="I2743" i="1"/>
  <c r="I2744" i="1"/>
  <c r="I2745" i="1"/>
  <c r="I2746" i="1"/>
  <c r="I2747" i="1"/>
  <c r="I2748" i="1"/>
  <c r="I2749" i="1"/>
  <c r="I2750" i="1"/>
  <c r="I2751" i="1"/>
  <c r="I2752" i="1"/>
  <c r="I2753" i="1"/>
  <c r="I2754" i="1"/>
  <c r="I2755" i="1"/>
  <c r="I2756" i="1"/>
  <c r="I2757" i="1"/>
  <c r="I2758" i="1"/>
  <c r="I2759" i="1"/>
  <c r="I2760" i="1"/>
  <c r="I2761" i="1"/>
  <c r="I2762" i="1"/>
  <c r="I2763" i="1"/>
  <c r="I2764" i="1"/>
  <c r="I2765" i="1"/>
  <c r="I2766" i="1"/>
  <c r="I2767" i="1"/>
  <c r="I2768" i="1"/>
  <c r="I2769" i="1"/>
  <c r="I2770" i="1"/>
  <c r="I2771" i="1"/>
  <c r="I2772" i="1"/>
  <c r="I2773" i="1"/>
  <c r="I2774" i="1"/>
  <c r="I2775" i="1"/>
  <c r="I2776" i="1"/>
  <c r="I2777" i="1"/>
  <c r="I2778" i="1"/>
  <c r="I2779" i="1"/>
  <c r="I2780" i="1"/>
  <c r="I2781" i="1"/>
  <c r="I2782" i="1"/>
  <c r="I2783" i="1"/>
  <c r="I2784" i="1"/>
  <c r="I2785" i="1"/>
  <c r="I2786" i="1"/>
  <c r="I2787" i="1"/>
  <c r="I2788" i="1"/>
  <c r="I2789" i="1"/>
  <c r="I2790" i="1"/>
  <c r="I2791" i="1"/>
  <c r="I2792" i="1"/>
  <c r="I2793" i="1"/>
  <c r="I2794" i="1"/>
  <c r="I2795" i="1"/>
  <c r="I2796" i="1"/>
  <c r="I2797" i="1"/>
  <c r="I2798" i="1"/>
  <c r="I2799" i="1"/>
  <c r="I2800" i="1"/>
  <c r="I2801" i="1"/>
  <c r="I2802" i="1"/>
  <c r="I2803" i="1"/>
  <c r="I2804" i="1"/>
  <c r="I2805" i="1"/>
  <c r="I2806" i="1"/>
  <c r="I2807" i="1"/>
  <c r="I2808" i="1"/>
  <c r="I2809" i="1"/>
  <c r="I2810" i="1"/>
  <c r="I2811" i="1"/>
  <c r="I2812" i="1"/>
  <c r="I2813" i="1"/>
  <c r="I2814" i="1"/>
  <c r="I2815" i="1"/>
  <c r="I2816" i="1"/>
  <c r="I2817" i="1"/>
  <c r="I2818" i="1"/>
  <c r="I2819" i="1"/>
  <c r="I2820" i="1"/>
  <c r="I2821" i="1"/>
  <c r="I2822" i="1"/>
  <c r="I2823" i="1"/>
  <c r="I2824" i="1"/>
  <c r="I2825" i="1"/>
  <c r="I2826" i="1"/>
  <c r="I2827" i="1"/>
  <c r="I2828" i="1"/>
  <c r="I2829" i="1"/>
  <c r="I2830" i="1"/>
  <c r="I2831" i="1"/>
  <c r="I2832" i="1"/>
  <c r="I2" i="1"/>
  <c r="G3" i="1"/>
  <c r="G4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3" i="1"/>
  <c r="G104" i="1"/>
  <c r="G105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25" i="1"/>
  <c r="G126" i="1"/>
  <c r="G127" i="1"/>
  <c r="G128" i="1"/>
  <c r="G129" i="1"/>
  <c r="G130" i="1"/>
  <c r="G131" i="1"/>
  <c r="G132" i="1"/>
  <c r="G133" i="1"/>
  <c r="G134" i="1"/>
  <c r="G135" i="1"/>
  <c r="G136" i="1"/>
  <c r="G137" i="1"/>
  <c r="G138" i="1"/>
  <c r="G139" i="1"/>
  <c r="G140" i="1"/>
  <c r="G141" i="1"/>
  <c r="G142" i="1"/>
  <c r="G143" i="1"/>
  <c r="G144" i="1"/>
  <c r="G145" i="1"/>
  <c r="G146" i="1"/>
  <c r="G147" i="1"/>
  <c r="G148" i="1"/>
  <c r="G149" i="1"/>
  <c r="G150" i="1"/>
  <c r="G151" i="1"/>
  <c r="G152" i="1"/>
  <c r="G153" i="1"/>
  <c r="G154" i="1"/>
  <c r="G155" i="1"/>
  <c r="G156" i="1"/>
  <c r="G157" i="1"/>
  <c r="G158" i="1"/>
  <c r="G159" i="1"/>
  <c r="G160" i="1"/>
  <c r="G161" i="1"/>
  <c r="G162" i="1"/>
  <c r="G163" i="1"/>
  <c r="G164" i="1"/>
  <c r="G165" i="1"/>
  <c r="G166" i="1"/>
  <c r="G167" i="1"/>
  <c r="G168" i="1"/>
  <c r="G169" i="1"/>
  <c r="G170" i="1"/>
  <c r="G171" i="1"/>
  <c r="G172" i="1"/>
  <c r="G173" i="1"/>
  <c r="G174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187" i="1"/>
  <c r="G188" i="1"/>
  <c r="G189" i="1"/>
  <c r="G190" i="1"/>
  <c r="G191" i="1"/>
  <c r="G192" i="1"/>
  <c r="G193" i="1"/>
  <c r="G194" i="1"/>
  <c r="G195" i="1"/>
  <c r="G196" i="1"/>
  <c r="G197" i="1"/>
  <c r="G198" i="1"/>
  <c r="G199" i="1"/>
  <c r="G200" i="1"/>
  <c r="G201" i="1"/>
  <c r="G202" i="1"/>
  <c r="G203" i="1"/>
  <c r="G204" i="1"/>
  <c r="G205" i="1"/>
  <c r="G206" i="1"/>
  <c r="G207" i="1"/>
  <c r="G208" i="1"/>
  <c r="G209" i="1"/>
  <c r="G210" i="1"/>
  <c r="G211" i="1"/>
  <c r="G212" i="1"/>
  <c r="G213" i="1"/>
  <c r="G214" i="1"/>
  <c r="G215" i="1"/>
  <c r="G216" i="1"/>
  <c r="G217" i="1"/>
  <c r="G218" i="1"/>
  <c r="G219" i="1"/>
  <c r="G220" i="1"/>
  <c r="G221" i="1"/>
  <c r="G222" i="1"/>
  <c r="G223" i="1"/>
  <c r="G224" i="1"/>
  <c r="G225" i="1"/>
  <c r="G226" i="1"/>
  <c r="G227" i="1"/>
  <c r="G228" i="1"/>
  <c r="G229" i="1"/>
  <c r="G230" i="1"/>
  <c r="G231" i="1"/>
  <c r="G232" i="1"/>
  <c r="G233" i="1"/>
  <c r="G234" i="1"/>
  <c r="G235" i="1"/>
  <c r="G236" i="1"/>
  <c r="G237" i="1"/>
  <c r="G238" i="1"/>
  <c r="G239" i="1"/>
  <c r="G240" i="1"/>
  <c r="G241" i="1"/>
  <c r="G242" i="1"/>
  <c r="G243" i="1"/>
  <c r="G244" i="1"/>
  <c r="G245" i="1"/>
  <c r="G246" i="1"/>
  <c r="G247" i="1"/>
  <c r="G248" i="1"/>
  <c r="G249" i="1"/>
  <c r="G250" i="1"/>
  <c r="G251" i="1"/>
  <c r="G252" i="1"/>
  <c r="G253" i="1"/>
  <c r="G254" i="1"/>
  <c r="G255" i="1"/>
  <c r="G256" i="1"/>
  <c r="G257" i="1"/>
  <c r="G258" i="1"/>
  <c r="G259" i="1"/>
  <c r="G260" i="1"/>
  <c r="G261" i="1"/>
  <c r="G262" i="1"/>
  <c r="G263" i="1"/>
  <c r="G264" i="1"/>
  <c r="G265" i="1"/>
  <c r="G266" i="1"/>
  <c r="G267" i="1"/>
  <c r="G268" i="1"/>
  <c r="G269" i="1"/>
  <c r="G270" i="1"/>
  <c r="G271" i="1"/>
  <c r="G272" i="1"/>
  <c r="G273" i="1"/>
  <c r="G274" i="1"/>
  <c r="G275" i="1"/>
  <c r="G276" i="1"/>
  <c r="G277" i="1"/>
  <c r="G278" i="1"/>
  <c r="G279" i="1"/>
  <c r="G280" i="1"/>
  <c r="G281" i="1"/>
  <c r="G282" i="1"/>
  <c r="G283" i="1"/>
  <c r="G284" i="1"/>
  <c r="G285" i="1"/>
  <c r="G286" i="1"/>
  <c r="G287" i="1"/>
  <c r="G288" i="1"/>
  <c r="G289" i="1"/>
  <c r="G290" i="1"/>
  <c r="G291" i="1"/>
  <c r="G292" i="1"/>
  <c r="G293" i="1"/>
  <c r="G294" i="1"/>
  <c r="G295" i="1"/>
  <c r="G296" i="1"/>
  <c r="G297" i="1"/>
  <c r="G298" i="1"/>
  <c r="G299" i="1"/>
  <c r="G300" i="1"/>
  <c r="G301" i="1"/>
  <c r="G302" i="1"/>
  <c r="G303" i="1"/>
  <c r="G304" i="1"/>
  <c r="G305" i="1"/>
  <c r="G306" i="1"/>
  <c r="G307" i="1"/>
  <c r="G308" i="1"/>
  <c r="G309" i="1"/>
  <c r="G310" i="1"/>
  <c r="G311" i="1"/>
  <c r="G312" i="1"/>
  <c r="G313" i="1"/>
  <c r="G314" i="1"/>
  <c r="G315" i="1"/>
  <c r="G316" i="1"/>
  <c r="G317" i="1"/>
  <c r="G318" i="1"/>
  <c r="G319" i="1"/>
  <c r="G320" i="1"/>
  <c r="G321" i="1"/>
  <c r="G322" i="1"/>
  <c r="G323" i="1"/>
  <c r="G324" i="1"/>
  <c r="G325" i="1"/>
  <c r="G326" i="1"/>
  <c r="G327" i="1"/>
  <c r="G328" i="1"/>
  <c r="G329" i="1"/>
  <c r="G330" i="1"/>
  <c r="G331" i="1"/>
  <c r="G332" i="1"/>
  <c r="G333" i="1"/>
  <c r="G334" i="1"/>
  <c r="G335" i="1"/>
  <c r="G336" i="1"/>
  <c r="G337" i="1"/>
  <c r="G338" i="1"/>
  <c r="G339" i="1"/>
  <c r="G340" i="1"/>
  <c r="G341" i="1"/>
  <c r="G342" i="1"/>
  <c r="G343" i="1"/>
  <c r="G344" i="1"/>
  <c r="G345" i="1"/>
  <c r="G346" i="1"/>
  <c r="G347" i="1"/>
  <c r="G348" i="1"/>
  <c r="G349" i="1"/>
  <c r="G350" i="1"/>
  <c r="G351" i="1"/>
  <c r="G352" i="1"/>
  <c r="G353" i="1"/>
  <c r="G354" i="1"/>
  <c r="G355" i="1"/>
  <c r="G356" i="1"/>
  <c r="G357" i="1"/>
  <c r="G358" i="1"/>
  <c r="G359" i="1"/>
  <c r="G360" i="1"/>
  <c r="G361" i="1"/>
  <c r="G362" i="1"/>
  <c r="G363" i="1"/>
  <c r="G364" i="1"/>
  <c r="G365" i="1"/>
  <c r="G366" i="1"/>
  <c r="G367" i="1"/>
  <c r="G368" i="1"/>
  <c r="G369" i="1"/>
  <c r="G370" i="1"/>
  <c r="G371" i="1"/>
  <c r="G372" i="1"/>
  <c r="G373" i="1"/>
  <c r="G374" i="1"/>
  <c r="G375" i="1"/>
  <c r="G376" i="1"/>
  <c r="G377" i="1"/>
  <c r="G378" i="1"/>
  <c r="G379" i="1"/>
  <c r="G380" i="1"/>
  <c r="G381" i="1"/>
  <c r="G382" i="1"/>
  <c r="G383" i="1"/>
  <c r="G384" i="1"/>
  <c r="G385" i="1"/>
  <c r="G386" i="1"/>
  <c r="G387" i="1"/>
  <c r="G388" i="1"/>
  <c r="G389" i="1"/>
  <c r="G390" i="1"/>
  <c r="G391" i="1"/>
  <c r="G392" i="1"/>
  <c r="G393" i="1"/>
  <c r="G394" i="1"/>
  <c r="G395" i="1"/>
  <c r="G396" i="1"/>
  <c r="G397" i="1"/>
  <c r="G398" i="1"/>
  <c r="G399" i="1"/>
  <c r="G400" i="1"/>
  <c r="G401" i="1"/>
  <c r="G402" i="1"/>
  <c r="G403" i="1"/>
  <c r="G404" i="1"/>
  <c r="G405" i="1"/>
  <c r="G406" i="1"/>
  <c r="G407" i="1"/>
  <c r="G408" i="1"/>
  <c r="G409" i="1"/>
  <c r="G410" i="1"/>
  <c r="G411" i="1"/>
  <c r="G412" i="1"/>
  <c r="G413" i="1"/>
  <c r="G414" i="1"/>
  <c r="G415" i="1"/>
  <c r="G416" i="1"/>
  <c r="G417" i="1"/>
  <c r="G418" i="1"/>
  <c r="G419" i="1"/>
  <c r="G420" i="1"/>
  <c r="G421" i="1"/>
  <c r="G422" i="1"/>
  <c r="G423" i="1"/>
  <c r="G424" i="1"/>
  <c r="G425" i="1"/>
  <c r="G426" i="1"/>
  <c r="G427" i="1"/>
  <c r="G428" i="1"/>
  <c r="G429" i="1"/>
  <c r="G430" i="1"/>
  <c r="G431" i="1"/>
  <c r="G432" i="1"/>
  <c r="G433" i="1"/>
  <c r="G434" i="1"/>
  <c r="G435" i="1"/>
  <c r="G436" i="1"/>
  <c r="G437" i="1"/>
  <c r="G438" i="1"/>
  <c r="G439" i="1"/>
  <c r="G440" i="1"/>
  <c r="G441" i="1"/>
  <c r="G442" i="1"/>
  <c r="G443" i="1"/>
  <c r="G444" i="1"/>
  <c r="G445" i="1"/>
  <c r="G446" i="1"/>
  <c r="G447" i="1"/>
  <c r="G448" i="1"/>
  <c r="G449" i="1"/>
  <c r="G450" i="1"/>
  <c r="G451" i="1"/>
  <c r="G452" i="1"/>
  <c r="G453" i="1"/>
  <c r="G454" i="1"/>
  <c r="G455" i="1"/>
  <c r="G456" i="1"/>
  <c r="G457" i="1"/>
  <c r="G458" i="1"/>
  <c r="G459" i="1"/>
  <c r="G460" i="1"/>
  <c r="G461" i="1"/>
  <c r="G462" i="1"/>
  <c r="G463" i="1"/>
  <c r="G464" i="1"/>
  <c r="G465" i="1"/>
  <c r="G466" i="1"/>
  <c r="G467" i="1"/>
  <c r="G468" i="1"/>
  <c r="G469" i="1"/>
  <c r="G470" i="1"/>
  <c r="G471" i="1"/>
  <c r="G472" i="1"/>
  <c r="G473" i="1"/>
  <c r="G474" i="1"/>
  <c r="G475" i="1"/>
  <c r="G476" i="1"/>
  <c r="G477" i="1"/>
  <c r="G478" i="1"/>
  <c r="G479" i="1"/>
  <c r="G480" i="1"/>
  <c r="G481" i="1"/>
  <c r="G482" i="1"/>
  <c r="G483" i="1"/>
  <c r="G484" i="1"/>
  <c r="G485" i="1"/>
  <c r="G486" i="1"/>
  <c r="G487" i="1"/>
  <c r="G488" i="1"/>
  <c r="G489" i="1"/>
  <c r="G490" i="1"/>
  <c r="G491" i="1"/>
  <c r="G492" i="1"/>
  <c r="G493" i="1"/>
  <c r="G494" i="1"/>
  <c r="G495" i="1"/>
  <c r="G496" i="1"/>
  <c r="G497" i="1"/>
  <c r="G498" i="1"/>
  <c r="G499" i="1"/>
  <c r="G500" i="1"/>
  <c r="G501" i="1"/>
  <c r="G502" i="1"/>
  <c r="G503" i="1"/>
  <c r="G504" i="1"/>
  <c r="G505" i="1"/>
  <c r="G506" i="1"/>
  <c r="G507" i="1"/>
  <c r="G508" i="1"/>
  <c r="G509" i="1"/>
  <c r="G510" i="1"/>
  <c r="G511" i="1"/>
  <c r="G512" i="1"/>
  <c r="G513" i="1"/>
  <c r="G514" i="1"/>
  <c r="G515" i="1"/>
  <c r="G516" i="1"/>
  <c r="G517" i="1"/>
  <c r="G518" i="1"/>
  <c r="G519" i="1"/>
  <c r="G520" i="1"/>
  <c r="G521" i="1"/>
  <c r="G522" i="1"/>
  <c r="G523" i="1"/>
  <c r="G524" i="1"/>
  <c r="G525" i="1"/>
  <c r="G526" i="1"/>
  <c r="G527" i="1"/>
  <c r="G528" i="1"/>
  <c r="G529" i="1"/>
  <c r="G530" i="1"/>
  <c r="G531" i="1"/>
  <c r="G532" i="1"/>
  <c r="G533" i="1"/>
  <c r="G534" i="1"/>
  <c r="G535" i="1"/>
  <c r="G536" i="1"/>
  <c r="G537" i="1"/>
  <c r="G538" i="1"/>
  <c r="G539" i="1"/>
  <c r="G540" i="1"/>
  <c r="G541" i="1"/>
  <c r="G542" i="1"/>
  <c r="G543" i="1"/>
  <c r="G544" i="1"/>
  <c r="G545" i="1"/>
  <c r="G546" i="1"/>
  <c r="G547" i="1"/>
  <c r="G548" i="1"/>
  <c r="G549" i="1"/>
  <c r="G550" i="1"/>
  <c r="G551" i="1"/>
  <c r="G552" i="1"/>
  <c r="G553" i="1"/>
  <c r="G554" i="1"/>
  <c r="G555" i="1"/>
  <c r="G556" i="1"/>
  <c r="G557" i="1"/>
  <c r="G558" i="1"/>
  <c r="G559" i="1"/>
  <c r="G560" i="1"/>
  <c r="G561" i="1"/>
  <c r="G562" i="1"/>
  <c r="G563" i="1"/>
  <c r="G564" i="1"/>
  <c r="G565" i="1"/>
  <c r="G566" i="1"/>
  <c r="G567" i="1"/>
  <c r="G568" i="1"/>
  <c r="G569" i="1"/>
  <c r="G570" i="1"/>
  <c r="G571" i="1"/>
  <c r="G572" i="1"/>
  <c r="G573" i="1"/>
  <c r="G574" i="1"/>
  <c r="G575" i="1"/>
  <c r="G576" i="1"/>
  <c r="G577" i="1"/>
  <c r="G578" i="1"/>
  <c r="G579" i="1"/>
  <c r="G580" i="1"/>
  <c r="G581" i="1"/>
  <c r="G582" i="1"/>
  <c r="G583" i="1"/>
  <c r="G584" i="1"/>
  <c r="G585" i="1"/>
  <c r="G586" i="1"/>
  <c r="G587" i="1"/>
  <c r="G588" i="1"/>
  <c r="G589" i="1"/>
  <c r="G590" i="1"/>
  <c r="G591" i="1"/>
  <c r="G592" i="1"/>
  <c r="G593" i="1"/>
  <c r="G594" i="1"/>
  <c r="G595" i="1"/>
  <c r="G596" i="1"/>
  <c r="G597" i="1"/>
  <c r="G598" i="1"/>
  <c r="G599" i="1"/>
  <c r="G600" i="1"/>
  <c r="G601" i="1"/>
  <c r="G602" i="1"/>
  <c r="G603" i="1"/>
  <c r="G604" i="1"/>
  <c r="G605" i="1"/>
  <c r="G606" i="1"/>
  <c r="G607" i="1"/>
  <c r="G608" i="1"/>
  <c r="G609" i="1"/>
  <c r="G610" i="1"/>
  <c r="G611" i="1"/>
  <c r="G612" i="1"/>
  <c r="G613" i="1"/>
  <c r="G614" i="1"/>
  <c r="G615" i="1"/>
  <c r="G616" i="1"/>
  <c r="G617" i="1"/>
  <c r="G618" i="1"/>
  <c r="G619" i="1"/>
  <c r="G620" i="1"/>
  <c r="G621" i="1"/>
  <c r="G622" i="1"/>
  <c r="G623" i="1"/>
  <c r="G624" i="1"/>
  <c r="G625" i="1"/>
  <c r="G626" i="1"/>
  <c r="G627" i="1"/>
  <c r="G628" i="1"/>
  <c r="G629" i="1"/>
  <c r="G630" i="1"/>
  <c r="G631" i="1"/>
  <c r="G632" i="1"/>
  <c r="G633" i="1"/>
  <c r="G634" i="1"/>
  <c r="G635" i="1"/>
  <c r="G636" i="1"/>
  <c r="G637" i="1"/>
  <c r="G638" i="1"/>
  <c r="G639" i="1"/>
  <c r="G640" i="1"/>
  <c r="G641" i="1"/>
  <c r="G642" i="1"/>
  <c r="G643" i="1"/>
  <c r="G644" i="1"/>
  <c r="G645" i="1"/>
  <c r="G646" i="1"/>
  <c r="G647" i="1"/>
  <c r="G648" i="1"/>
  <c r="G649" i="1"/>
  <c r="G650" i="1"/>
  <c r="G651" i="1"/>
  <c r="G652" i="1"/>
  <c r="G653" i="1"/>
  <c r="G654" i="1"/>
  <c r="G655" i="1"/>
  <c r="G656" i="1"/>
  <c r="G657" i="1"/>
  <c r="G658" i="1"/>
  <c r="G659" i="1"/>
  <c r="G660" i="1"/>
  <c r="G661" i="1"/>
  <c r="G662" i="1"/>
  <c r="G663" i="1"/>
  <c r="G664" i="1"/>
  <c r="G665" i="1"/>
  <c r="G666" i="1"/>
  <c r="G667" i="1"/>
  <c r="G668" i="1"/>
  <c r="G669" i="1"/>
  <c r="G670" i="1"/>
  <c r="G671" i="1"/>
  <c r="G672" i="1"/>
  <c r="G673" i="1"/>
  <c r="G674" i="1"/>
  <c r="G675" i="1"/>
  <c r="G676" i="1"/>
  <c r="G677" i="1"/>
  <c r="G678" i="1"/>
  <c r="G679" i="1"/>
  <c r="G680" i="1"/>
  <c r="G681" i="1"/>
  <c r="G682" i="1"/>
  <c r="G683" i="1"/>
  <c r="G684" i="1"/>
  <c r="G685" i="1"/>
  <c r="G686" i="1"/>
  <c r="G687" i="1"/>
  <c r="G688" i="1"/>
  <c r="G689" i="1"/>
  <c r="G690" i="1"/>
  <c r="G691" i="1"/>
  <c r="G692" i="1"/>
  <c r="G693" i="1"/>
  <c r="G694" i="1"/>
  <c r="G695" i="1"/>
  <c r="G696" i="1"/>
  <c r="G697" i="1"/>
  <c r="G698" i="1"/>
  <c r="G699" i="1"/>
  <c r="G700" i="1"/>
  <c r="G701" i="1"/>
  <c r="G702" i="1"/>
  <c r="G703" i="1"/>
  <c r="G704" i="1"/>
  <c r="G705" i="1"/>
  <c r="G706" i="1"/>
  <c r="G707" i="1"/>
  <c r="G708" i="1"/>
  <c r="G709" i="1"/>
  <c r="G710" i="1"/>
  <c r="G711" i="1"/>
  <c r="G712" i="1"/>
  <c r="G713" i="1"/>
  <c r="G714" i="1"/>
  <c r="G715" i="1"/>
  <c r="G716" i="1"/>
  <c r="G717" i="1"/>
  <c r="G718" i="1"/>
  <c r="G719" i="1"/>
  <c r="G720" i="1"/>
  <c r="G721" i="1"/>
  <c r="G722" i="1"/>
  <c r="G723" i="1"/>
  <c r="G724" i="1"/>
  <c r="G725" i="1"/>
  <c r="G726" i="1"/>
  <c r="G727" i="1"/>
  <c r="G728" i="1"/>
  <c r="G729" i="1"/>
  <c r="G730" i="1"/>
  <c r="G731" i="1"/>
  <c r="G732" i="1"/>
  <c r="G733" i="1"/>
  <c r="G734" i="1"/>
  <c r="G735" i="1"/>
  <c r="G736" i="1"/>
  <c r="G737" i="1"/>
  <c r="G738" i="1"/>
  <c r="G739" i="1"/>
  <c r="G740" i="1"/>
  <c r="G741" i="1"/>
  <c r="G742" i="1"/>
  <c r="G743" i="1"/>
  <c r="G744" i="1"/>
  <c r="G745" i="1"/>
  <c r="G746" i="1"/>
  <c r="G747" i="1"/>
  <c r="G748" i="1"/>
  <c r="G749" i="1"/>
  <c r="G750" i="1"/>
  <c r="G751" i="1"/>
  <c r="G752" i="1"/>
  <c r="G753" i="1"/>
  <c r="G754" i="1"/>
  <c r="G755" i="1"/>
  <c r="G756" i="1"/>
  <c r="G757" i="1"/>
  <c r="G758" i="1"/>
  <c r="G759" i="1"/>
  <c r="G760" i="1"/>
  <c r="G761" i="1"/>
  <c r="G762" i="1"/>
  <c r="G763" i="1"/>
  <c r="G764" i="1"/>
  <c r="G765" i="1"/>
  <c r="G766" i="1"/>
  <c r="G767" i="1"/>
  <c r="G768" i="1"/>
  <c r="G769" i="1"/>
  <c r="G770" i="1"/>
  <c r="G771" i="1"/>
  <c r="G772" i="1"/>
  <c r="G773" i="1"/>
  <c r="G774" i="1"/>
  <c r="G775" i="1"/>
  <c r="G776" i="1"/>
  <c r="G777" i="1"/>
  <c r="G778" i="1"/>
  <c r="G779" i="1"/>
  <c r="G780" i="1"/>
  <c r="G781" i="1"/>
  <c r="G782" i="1"/>
  <c r="G783" i="1"/>
  <c r="G784" i="1"/>
  <c r="G785" i="1"/>
  <c r="G786" i="1"/>
  <c r="G787" i="1"/>
  <c r="G788" i="1"/>
  <c r="G789" i="1"/>
  <c r="G790" i="1"/>
  <c r="G791" i="1"/>
  <c r="G792" i="1"/>
  <c r="G793" i="1"/>
  <c r="G794" i="1"/>
  <c r="G795" i="1"/>
  <c r="G796" i="1"/>
  <c r="G797" i="1"/>
  <c r="G798" i="1"/>
  <c r="G799" i="1"/>
  <c r="G800" i="1"/>
  <c r="G801" i="1"/>
  <c r="G802" i="1"/>
  <c r="G803" i="1"/>
  <c r="G804" i="1"/>
  <c r="G805" i="1"/>
  <c r="G806" i="1"/>
  <c r="G807" i="1"/>
  <c r="G808" i="1"/>
  <c r="G809" i="1"/>
  <c r="G810" i="1"/>
  <c r="G811" i="1"/>
  <c r="G812" i="1"/>
  <c r="G813" i="1"/>
  <c r="G814" i="1"/>
  <c r="G815" i="1"/>
  <c r="G816" i="1"/>
  <c r="G817" i="1"/>
  <c r="G818" i="1"/>
  <c r="G819" i="1"/>
  <c r="G820" i="1"/>
  <c r="G821" i="1"/>
  <c r="G822" i="1"/>
  <c r="G823" i="1"/>
  <c r="G824" i="1"/>
  <c r="G825" i="1"/>
  <c r="G826" i="1"/>
  <c r="G827" i="1"/>
  <c r="G828" i="1"/>
  <c r="G829" i="1"/>
  <c r="G830" i="1"/>
  <c r="G831" i="1"/>
  <c r="G832" i="1"/>
  <c r="G833" i="1"/>
  <c r="G834" i="1"/>
  <c r="G835" i="1"/>
  <c r="G836" i="1"/>
  <c r="G837" i="1"/>
  <c r="G838" i="1"/>
  <c r="G839" i="1"/>
  <c r="G840" i="1"/>
  <c r="G841" i="1"/>
  <c r="G842" i="1"/>
  <c r="G843" i="1"/>
  <c r="G844" i="1"/>
  <c r="G845" i="1"/>
  <c r="G846" i="1"/>
  <c r="G847" i="1"/>
  <c r="G848" i="1"/>
  <c r="G849" i="1"/>
  <c r="G850" i="1"/>
  <c r="G851" i="1"/>
  <c r="G852" i="1"/>
  <c r="G853" i="1"/>
  <c r="G854" i="1"/>
  <c r="G855" i="1"/>
  <c r="G856" i="1"/>
  <c r="G857" i="1"/>
  <c r="G858" i="1"/>
  <c r="G859" i="1"/>
  <c r="G860" i="1"/>
  <c r="G861" i="1"/>
  <c r="G862" i="1"/>
  <c r="G863" i="1"/>
  <c r="G864" i="1"/>
  <c r="G865" i="1"/>
  <c r="G866" i="1"/>
  <c r="G867" i="1"/>
  <c r="G868" i="1"/>
  <c r="G869" i="1"/>
  <c r="G870" i="1"/>
  <c r="G871" i="1"/>
  <c r="G872" i="1"/>
  <c r="G873" i="1"/>
  <c r="G874" i="1"/>
  <c r="G875" i="1"/>
  <c r="G876" i="1"/>
  <c r="G877" i="1"/>
  <c r="G878" i="1"/>
  <c r="G879" i="1"/>
  <c r="G880" i="1"/>
  <c r="G881" i="1"/>
  <c r="G882" i="1"/>
  <c r="G883" i="1"/>
  <c r="G884" i="1"/>
  <c r="G885" i="1"/>
  <c r="G886" i="1"/>
  <c r="G887" i="1"/>
  <c r="G888" i="1"/>
  <c r="G889" i="1"/>
  <c r="G890" i="1"/>
  <c r="G891" i="1"/>
  <c r="G892" i="1"/>
  <c r="G893" i="1"/>
  <c r="G894" i="1"/>
  <c r="G895" i="1"/>
  <c r="G896" i="1"/>
  <c r="G897" i="1"/>
  <c r="G898" i="1"/>
  <c r="G899" i="1"/>
  <c r="G900" i="1"/>
  <c r="G901" i="1"/>
  <c r="G902" i="1"/>
  <c r="G903" i="1"/>
  <c r="G904" i="1"/>
  <c r="G905" i="1"/>
  <c r="G906" i="1"/>
  <c r="G907" i="1"/>
  <c r="G908" i="1"/>
  <c r="G909" i="1"/>
  <c r="G910" i="1"/>
  <c r="G911" i="1"/>
  <c r="G912" i="1"/>
  <c r="G913" i="1"/>
  <c r="G914" i="1"/>
  <c r="G915" i="1"/>
  <c r="G916" i="1"/>
  <c r="G917" i="1"/>
  <c r="G918" i="1"/>
  <c r="G919" i="1"/>
  <c r="G920" i="1"/>
  <c r="G921" i="1"/>
  <c r="G922" i="1"/>
  <c r="G923" i="1"/>
  <c r="G924" i="1"/>
  <c r="G925" i="1"/>
  <c r="G926" i="1"/>
  <c r="G927" i="1"/>
  <c r="G928" i="1"/>
  <c r="G929" i="1"/>
  <c r="G930" i="1"/>
  <c r="G931" i="1"/>
  <c r="G932" i="1"/>
  <c r="G933" i="1"/>
  <c r="G934" i="1"/>
  <c r="G935" i="1"/>
  <c r="G936" i="1"/>
  <c r="G937" i="1"/>
  <c r="G938" i="1"/>
  <c r="G939" i="1"/>
  <c r="G940" i="1"/>
  <c r="G941" i="1"/>
  <c r="G942" i="1"/>
  <c r="G943" i="1"/>
  <c r="G944" i="1"/>
  <c r="G945" i="1"/>
  <c r="G946" i="1"/>
  <c r="G947" i="1"/>
  <c r="G948" i="1"/>
  <c r="G949" i="1"/>
  <c r="G950" i="1"/>
  <c r="G951" i="1"/>
  <c r="G952" i="1"/>
  <c r="G953" i="1"/>
  <c r="G954" i="1"/>
  <c r="G955" i="1"/>
  <c r="G956" i="1"/>
  <c r="G957" i="1"/>
  <c r="G958" i="1"/>
  <c r="G959" i="1"/>
  <c r="G960" i="1"/>
  <c r="G961" i="1"/>
  <c r="G962" i="1"/>
  <c r="G963" i="1"/>
  <c r="G964" i="1"/>
  <c r="G965" i="1"/>
  <c r="G966" i="1"/>
  <c r="G967" i="1"/>
  <c r="G968" i="1"/>
  <c r="G969" i="1"/>
  <c r="G970" i="1"/>
  <c r="G971" i="1"/>
  <c r="G972" i="1"/>
  <c r="G973" i="1"/>
  <c r="G974" i="1"/>
  <c r="G975" i="1"/>
  <c r="G976" i="1"/>
  <c r="G977" i="1"/>
  <c r="G978" i="1"/>
  <c r="G979" i="1"/>
  <c r="G980" i="1"/>
  <c r="G981" i="1"/>
  <c r="G982" i="1"/>
  <c r="G983" i="1"/>
  <c r="G984" i="1"/>
  <c r="G985" i="1"/>
  <c r="G986" i="1"/>
  <c r="G987" i="1"/>
  <c r="G988" i="1"/>
  <c r="G989" i="1"/>
  <c r="G990" i="1"/>
  <c r="G991" i="1"/>
  <c r="G992" i="1"/>
  <c r="G993" i="1"/>
  <c r="G994" i="1"/>
  <c r="G995" i="1"/>
  <c r="G996" i="1"/>
  <c r="G997" i="1"/>
  <c r="G998" i="1"/>
  <c r="G999" i="1"/>
  <c r="G1000" i="1"/>
  <c r="G1001" i="1"/>
  <c r="G1002" i="1"/>
  <c r="G1003" i="1"/>
  <c r="G1004" i="1"/>
  <c r="G1005" i="1"/>
  <c r="G1006" i="1"/>
  <c r="G1007" i="1"/>
  <c r="G1008" i="1"/>
  <c r="G1009" i="1"/>
  <c r="G1010" i="1"/>
  <c r="G1011" i="1"/>
  <c r="G1012" i="1"/>
  <c r="G1013" i="1"/>
  <c r="G1014" i="1"/>
  <c r="G1015" i="1"/>
  <c r="G1016" i="1"/>
  <c r="G1017" i="1"/>
  <c r="G1018" i="1"/>
  <c r="G1019" i="1"/>
  <c r="G1020" i="1"/>
  <c r="G1021" i="1"/>
  <c r="G1022" i="1"/>
  <c r="G1023" i="1"/>
  <c r="G1024" i="1"/>
  <c r="G1025" i="1"/>
  <c r="G1026" i="1"/>
  <c r="G1027" i="1"/>
  <c r="G1028" i="1"/>
  <c r="G1029" i="1"/>
  <c r="G1030" i="1"/>
  <c r="G1031" i="1"/>
  <c r="G1032" i="1"/>
  <c r="G1033" i="1"/>
  <c r="G1034" i="1"/>
  <c r="G1035" i="1"/>
  <c r="G1036" i="1"/>
  <c r="G1037" i="1"/>
  <c r="G1038" i="1"/>
  <c r="G1039" i="1"/>
  <c r="G1040" i="1"/>
  <c r="G1041" i="1"/>
  <c r="G1042" i="1"/>
  <c r="G1043" i="1"/>
  <c r="G1044" i="1"/>
  <c r="G1045" i="1"/>
  <c r="G1046" i="1"/>
  <c r="G1047" i="1"/>
  <c r="G1048" i="1"/>
  <c r="G1049" i="1"/>
  <c r="G1050" i="1"/>
  <c r="G1051" i="1"/>
  <c r="G1052" i="1"/>
  <c r="G1053" i="1"/>
  <c r="G1054" i="1"/>
  <c r="G1055" i="1"/>
  <c r="G1056" i="1"/>
  <c r="G1057" i="1"/>
  <c r="G1058" i="1"/>
  <c r="G1059" i="1"/>
  <c r="G1060" i="1"/>
  <c r="G1061" i="1"/>
  <c r="G1062" i="1"/>
  <c r="G1063" i="1"/>
  <c r="G1064" i="1"/>
  <c r="G1065" i="1"/>
  <c r="G1066" i="1"/>
  <c r="G1067" i="1"/>
  <c r="G1068" i="1"/>
  <c r="G1069" i="1"/>
  <c r="G1070" i="1"/>
  <c r="G1071" i="1"/>
  <c r="G1072" i="1"/>
  <c r="G1073" i="1"/>
  <c r="G1074" i="1"/>
  <c r="G1075" i="1"/>
  <c r="G1076" i="1"/>
  <c r="G1077" i="1"/>
  <c r="G1078" i="1"/>
  <c r="G1079" i="1"/>
  <c r="G1080" i="1"/>
  <c r="G1081" i="1"/>
  <c r="G1082" i="1"/>
  <c r="G1083" i="1"/>
  <c r="G1084" i="1"/>
  <c r="G1085" i="1"/>
  <c r="G1086" i="1"/>
  <c r="G1087" i="1"/>
  <c r="G1088" i="1"/>
  <c r="G1089" i="1"/>
  <c r="G1090" i="1"/>
  <c r="G1091" i="1"/>
  <c r="G1092" i="1"/>
  <c r="G1093" i="1"/>
  <c r="G1094" i="1"/>
  <c r="G1095" i="1"/>
  <c r="G1096" i="1"/>
  <c r="G1097" i="1"/>
  <c r="G1098" i="1"/>
  <c r="G1099" i="1"/>
  <c r="G1100" i="1"/>
  <c r="G1101" i="1"/>
  <c r="G1102" i="1"/>
  <c r="G1103" i="1"/>
  <c r="G1104" i="1"/>
  <c r="G1105" i="1"/>
  <c r="G1106" i="1"/>
  <c r="G1107" i="1"/>
  <c r="G1108" i="1"/>
  <c r="G1109" i="1"/>
  <c r="G1110" i="1"/>
  <c r="G1111" i="1"/>
  <c r="G1112" i="1"/>
  <c r="G1113" i="1"/>
  <c r="G1114" i="1"/>
  <c r="G1115" i="1"/>
  <c r="G1116" i="1"/>
  <c r="G1117" i="1"/>
  <c r="G1118" i="1"/>
  <c r="G1119" i="1"/>
  <c r="G1120" i="1"/>
  <c r="G1121" i="1"/>
  <c r="G1122" i="1"/>
  <c r="G1123" i="1"/>
  <c r="G1124" i="1"/>
  <c r="G1125" i="1"/>
  <c r="G1126" i="1"/>
  <c r="G1127" i="1"/>
  <c r="G1128" i="1"/>
  <c r="G1129" i="1"/>
  <c r="G1130" i="1"/>
  <c r="G1131" i="1"/>
  <c r="G1132" i="1"/>
  <c r="G1133" i="1"/>
  <c r="G1134" i="1"/>
  <c r="G1135" i="1"/>
  <c r="G1136" i="1"/>
  <c r="G1137" i="1"/>
  <c r="G1138" i="1"/>
  <c r="G1139" i="1"/>
  <c r="G1140" i="1"/>
  <c r="G1141" i="1"/>
  <c r="G1142" i="1"/>
  <c r="G1143" i="1"/>
  <c r="G1144" i="1"/>
  <c r="G1145" i="1"/>
  <c r="G1146" i="1"/>
  <c r="G1147" i="1"/>
  <c r="G1148" i="1"/>
  <c r="G1149" i="1"/>
  <c r="G1150" i="1"/>
  <c r="G1151" i="1"/>
  <c r="G1152" i="1"/>
  <c r="G1153" i="1"/>
  <c r="G1154" i="1"/>
  <c r="G1155" i="1"/>
  <c r="G1156" i="1"/>
  <c r="G1157" i="1"/>
  <c r="G1158" i="1"/>
  <c r="G1159" i="1"/>
  <c r="G1160" i="1"/>
  <c r="G1161" i="1"/>
  <c r="G1162" i="1"/>
  <c r="G1163" i="1"/>
  <c r="G1164" i="1"/>
  <c r="G1165" i="1"/>
  <c r="G1166" i="1"/>
  <c r="G1167" i="1"/>
  <c r="G1168" i="1"/>
  <c r="G1169" i="1"/>
  <c r="G1170" i="1"/>
  <c r="G1171" i="1"/>
  <c r="G1172" i="1"/>
  <c r="G1173" i="1"/>
  <c r="G1174" i="1"/>
  <c r="G1175" i="1"/>
  <c r="G1176" i="1"/>
  <c r="G1177" i="1"/>
  <c r="G1178" i="1"/>
  <c r="G1179" i="1"/>
  <c r="G1180" i="1"/>
  <c r="G1181" i="1"/>
  <c r="G1182" i="1"/>
  <c r="G1183" i="1"/>
  <c r="G1184" i="1"/>
  <c r="G1185" i="1"/>
  <c r="G1186" i="1"/>
  <c r="G1187" i="1"/>
  <c r="G1188" i="1"/>
  <c r="G1189" i="1"/>
  <c r="G1190" i="1"/>
  <c r="G1191" i="1"/>
  <c r="G1192" i="1"/>
  <c r="G1193" i="1"/>
  <c r="G1194" i="1"/>
  <c r="G1195" i="1"/>
  <c r="G1196" i="1"/>
  <c r="G1197" i="1"/>
  <c r="G1198" i="1"/>
  <c r="G1199" i="1"/>
  <c r="G1200" i="1"/>
  <c r="G1201" i="1"/>
  <c r="G1202" i="1"/>
  <c r="G1203" i="1"/>
  <c r="G1204" i="1"/>
  <c r="G1205" i="1"/>
  <c r="G1206" i="1"/>
  <c r="G1207" i="1"/>
  <c r="G1208" i="1"/>
  <c r="G1209" i="1"/>
  <c r="G1210" i="1"/>
  <c r="G1211" i="1"/>
  <c r="G1212" i="1"/>
  <c r="G1213" i="1"/>
  <c r="G1214" i="1"/>
  <c r="G1215" i="1"/>
  <c r="G1216" i="1"/>
  <c r="G1217" i="1"/>
  <c r="G1218" i="1"/>
  <c r="G1219" i="1"/>
  <c r="G1220" i="1"/>
  <c r="G1221" i="1"/>
  <c r="G1222" i="1"/>
  <c r="G1223" i="1"/>
  <c r="G1224" i="1"/>
  <c r="G1225" i="1"/>
  <c r="G1226" i="1"/>
  <c r="G1227" i="1"/>
  <c r="G1228" i="1"/>
  <c r="G1229" i="1"/>
  <c r="G1230" i="1"/>
  <c r="G1231" i="1"/>
  <c r="G1232" i="1"/>
  <c r="G1233" i="1"/>
  <c r="G1234" i="1"/>
  <c r="G1235" i="1"/>
  <c r="G1236" i="1"/>
  <c r="G1237" i="1"/>
  <c r="G1238" i="1"/>
  <c r="G1239" i="1"/>
  <c r="G1240" i="1"/>
  <c r="G1241" i="1"/>
  <c r="G1242" i="1"/>
  <c r="G1243" i="1"/>
  <c r="G1244" i="1"/>
  <c r="G1245" i="1"/>
  <c r="G1246" i="1"/>
  <c r="G1247" i="1"/>
  <c r="G1248" i="1"/>
  <c r="G1249" i="1"/>
  <c r="G1250" i="1"/>
  <c r="G1251" i="1"/>
  <c r="G1252" i="1"/>
  <c r="G1253" i="1"/>
  <c r="G1254" i="1"/>
  <c r="G1255" i="1"/>
  <c r="G1256" i="1"/>
  <c r="G1257" i="1"/>
  <c r="G1258" i="1"/>
  <c r="G1259" i="1"/>
  <c r="G1260" i="1"/>
  <c r="G1261" i="1"/>
  <c r="G1262" i="1"/>
  <c r="G1263" i="1"/>
  <c r="G1264" i="1"/>
  <c r="G1265" i="1"/>
  <c r="G1266" i="1"/>
  <c r="G1267" i="1"/>
  <c r="G1268" i="1"/>
  <c r="G1269" i="1"/>
  <c r="G1270" i="1"/>
  <c r="G1271" i="1"/>
  <c r="G1272" i="1"/>
  <c r="G1273" i="1"/>
  <c r="G1274" i="1"/>
  <c r="G1275" i="1"/>
  <c r="G1276" i="1"/>
  <c r="G1277" i="1"/>
  <c r="G1278" i="1"/>
  <c r="G1279" i="1"/>
  <c r="G1280" i="1"/>
  <c r="G1281" i="1"/>
  <c r="G1282" i="1"/>
  <c r="G1283" i="1"/>
  <c r="G1284" i="1"/>
  <c r="G1285" i="1"/>
  <c r="G1286" i="1"/>
  <c r="G1287" i="1"/>
  <c r="G1288" i="1"/>
  <c r="G1289" i="1"/>
  <c r="G1290" i="1"/>
  <c r="G1291" i="1"/>
  <c r="G1292" i="1"/>
  <c r="G1293" i="1"/>
  <c r="G1294" i="1"/>
  <c r="G1295" i="1"/>
  <c r="G1296" i="1"/>
  <c r="G1297" i="1"/>
  <c r="G1298" i="1"/>
  <c r="G1299" i="1"/>
  <c r="G1300" i="1"/>
  <c r="G1301" i="1"/>
  <c r="G1302" i="1"/>
  <c r="G1303" i="1"/>
  <c r="G1304" i="1"/>
  <c r="G1305" i="1"/>
  <c r="G1306" i="1"/>
  <c r="G1307" i="1"/>
  <c r="G1308" i="1"/>
  <c r="G1309" i="1"/>
  <c r="G1310" i="1"/>
  <c r="G1311" i="1"/>
  <c r="G1312" i="1"/>
  <c r="G1313" i="1"/>
  <c r="G1314" i="1"/>
  <c r="G1315" i="1"/>
  <c r="G1316" i="1"/>
  <c r="G1317" i="1"/>
  <c r="G1318" i="1"/>
  <c r="G1319" i="1"/>
  <c r="G1320" i="1"/>
  <c r="G1321" i="1"/>
  <c r="G1322" i="1"/>
  <c r="G1323" i="1"/>
  <c r="G1324" i="1"/>
  <c r="G1325" i="1"/>
  <c r="G1326" i="1"/>
  <c r="G1327" i="1"/>
  <c r="G1328" i="1"/>
  <c r="G1329" i="1"/>
  <c r="G1330" i="1"/>
  <c r="G1331" i="1"/>
  <c r="G1332" i="1"/>
  <c r="G1333" i="1"/>
  <c r="G1334" i="1"/>
  <c r="G1335" i="1"/>
  <c r="G1336" i="1"/>
  <c r="G1337" i="1"/>
  <c r="G1338" i="1"/>
  <c r="G1339" i="1"/>
  <c r="G1340" i="1"/>
  <c r="G1341" i="1"/>
  <c r="G1342" i="1"/>
  <c r="G1343" i="1"/>
  <c r="G1344" i="1"/>
  <c r="G1345" i="1"/>
  <c r="G1346" i="1"/>
  <c r="G1347" i="1"/>
  <c r="G1348" i="1"/>
  <c r="G1349" i="1"/>
  <c r="G1350" i="1"/>
  <c r="G1351" i="1"/>
  <c r="G1352" i="1"/>
  <c r="G1353" i="1"/>
  <c r="G1354" i="1"/>
  <c r="G1355" i="1"/>
  <c r="G1356" i="1"/>
  <c r="G1357" i="1"/>
  <c r="G1358" i="1"/>
  <c r="G1359" i="1"/>
  <c r="G1360" i="1"/>
  <c r="G1361" i="1"/>
  <c r="G1362" i="1"/>
  <c r="G1363" i="1"/>
  <c r="G1364" i="1"/>
  <c r="G1365" i="1"/>
  <c r="G1366" i="1"/>
  <c r="G1367" i="1"/>
  <c r="G1368" i="1"/>
  <c r="G1369" i="1"/>
  <c r="G1370" i="1"/>
  <c r="G1371" i="1"/>
  <c r="G1372" i="1"/>
  <c r="G1373" i="1"/>
  <c r="G1374" i="1"/>
  <c r="G1375" i="1"/>
  <c r="G1376" i="1"/>
  <c r="G1377" i="1"/>
  <c r="G1378" i="1"/>
  <c r="G1379" i="1"/>
  <c r="G1380" i="1"/>
  <c r="G1381" i="1"/>
  <c r="G1382" i="1"/>
  <c r="G1383" i="1"/>
  <c r="G1384" i="1"/>
  <c r="G1385" i="1"/>
  <c r="G1386" i="1"/>
  <c r="G1387" i="1"/>
  <c r="G1388" i="1"/>
  <c r="G1389" i="1"/>
  <c r="G1390" i="1"/>
  <c r="G1391" i="1"/>
  <c r="G1392" i="1"/>
  <c r="G1393" i="1"/>
  <c r="G1394" i="1"/>
  <c r="G1395" i="1"/>
  <c r="G1396" i="1"/>
  <c r="G1397" i="1"/>
  <c r="G1398" i="1"/>
  <c r="G1399" i="1"/>
  <c r="G1400" i="1"/>
  <c r="G1401" i="1"/>
  <c r="G1402" i="1"/>
  <c r="G1403" i="1"/>
  <c r="G1404" i="1"/>
  <c r="G1405" i="1"/>
  <c r="G1406" i="1"/>
  <c r="G1407" i="1"/>
  <c r="G1408" i="1"/>
  <c r="G1409" i="1"/>
  <c r="G1410" i="1"/>
  <c r="G1411" i="1"/>
  <c r="G1412" i="1"/>
  <c r="G1413" i="1"/>
  <c r="G1414" i="1"/>
  <c r="G1415" i="1"/>
  <c r="G1416" i="1"/>
  <c r="G1417" i="1"/>
  <c r="G1418" i="1"/>
  <c r="G1419" i="1"/>
  <c r="G1420" i="1"/>
  <c r="G1421" i="1"/>
  <c r="G1422" i="1"/>
  <c r="G1423" i="1"/>
  <c r="G1424" i="1"/>
  <c r="G1425" i="1"/>
  <c r="G1426" i="1"/>
  <c r="G1427" i="1"/>
  <c r="G1428" i="1"/>
  <c r="G1429" i="1"/>
  <c r="G1430" i="1"/>
  <c r="G1431" i="1"/>
  <c r="G1432" i="1"/>
  <c r="G1433" i="1"/>
  <c r="G1434" i="1"/>
  <c r="G1435" i="1"/>
  <c r="G1436" i="1"/>
  <c r="G1437" i="1"/>
  <c r="G1438" i="1"/>
  <c r="G1439" i="1"/>
  <c r="G1440" i="1"/>
  <c r="G1441" i="1"/>
  <c r="G1442" i="1"/>
  <c r="G1443" i="1"/>
  <c r="G1444" i="1"/>
  <c r="G1445" i="1"/>
  <c r="G1446" i="1"/>
  <c r="G1447" i="1"/>
  <c r="G1448" i="1"/>
  <c r="G1449" i="1"/>
  <c r="G1450" i="1"/>
  <c r="G1451" i="1"/>
  <c r="G1452" i="1"/>
  <c r="G1453" i="1"/>
  <c r="G1454" i="1"/>
  <c r="G1455" i="1"/>
  <c r="G1456" i="1"/>
  <c r="G1457" i="1"/>
  <c r="G1458" i="1"/>
  <c r="G1459" i="1"/>
  <c r="G1460" i="1"/>
  <c r="G1461" i="1"/>
  <c r="G1462" i="1"/>
  <c r="G1463" i="1"/>
  <c r="G1464" i="1"/>
  <c r="G1465" i="1"/>
  <c r="G1466" i="1"/>
  <c r="G1467" i="1"/>
  <c r="G1468" i="1"/>
  <c r="G1469" i="1"/>
  <c r="G1470" i="1"/>
  <c r="G1471" i="1"/>
  <c r="G1472" i="1"/>
  <c r="G1473" i="1"/>
  <c r="G1474" i="1"/>
  <c r="G1475" i="1"/>
  <c r="G1476" i="1"/>
  <c r="G1477" i="1"/>
  <c r="G1478" i="1"/>
  <c r="G1479" i="1"/>
  <c r="G1480" i="1"/>
  <c r="G1481" i="1"/>
  <c r="G1482" i="1"/>
  <c r="G1483" i="1"/>
  <c r="G1484" i="1"/>
  <c r="G1485" i="1"/>
  <c r="G1486" i="1"/>
  <c r="G1487" i="1"/>
  <c r="G1488" i="1"/>
  <c r="G1489" i="1"/>
  <c r="G1490" i="1"/>
  <c r="G1491" i="1"/>
  <c r="G1492" i="1"/>
  <c r="G1493" i="1"/>
  <c r="G1494" i="1"/>
  <c r="G1495" i="1"/>
  <c r="G1496" i="1"/>
  <c r="G1497" i="1"/>
  <c r="G1498" i="1"/>
  <c r="G1499" i="1"/>
  <c r="G1500" i="1"/>
  <c r="G1501" i="1"/>
  <c r="G1502" i="1"/>
  <c r="G1503" i="1"/>
  <c r="G1504" i="1"/>
  <c r="G1505" i="1"/>
  <c r="G1506" i="1"/>
  <c r="G1507" i="1"/>
  <c r="G1508" i="1"/>
  <c r="G1509" i="1"/>
  <c r="G1510" i="1"/>
  <c r="G1511" i="1"/>
  <c r="G1512" i="1"/>
  <c r="G1513" i="1"/>
  <c r="G1514" i="1"/>
  <c r="G1515" i="1"/>
  <c r="G1516" i="1"/>
  <c r="G1517" i="1"/>
  <c r="G1518" i="1"/>
  <c r="G1519" i="1"/>
  <c r="G1520" i="1"/>
  <c r="G1521" i="1"/>
  <c r="G1522" i="1"/>
  <c r="G1523" i="1"/>
  <c r="G1524" i="1"/>
  <c r="G1525" i="1"/>
  <c r="G1526" i="1"/>
  <c r="G1527" i="1"/>
  <c r="G1528" i="1"/>
  <c r="G1529" i="1"/>
  <c r="G1530" i="1"/>
  <c r="G1531" i="1"/>
  <c r="G1532" i="1"/>
  <c r="G1533" i="1"/>
  <c r="G1534" i="1"/>
  <c r="G1535" i="1"/>
  <c r="G1536" i="1"/>
  <c r="G1537" i="1"/>
  <c r="G1538" i="1"/>
  <c r="G1539" i="1"/>
  <c r="G1540" i="1"/>
  <c r="G1541" i="1"/>
  <c r="G1542" i="1"/>
  <c r="G1543" i="1"/>
  <c r="G1544" i="1"/>
  <c r="G1545" i="1"/>
  <c r="G1546" i="1"/>
  <c r="G1547" i="1"/>
  <c r="G1548" i="1"/>
  <c r="G1549" i="1"/>
  <c r="G1550" i="1"/>
  <c r="G1551" i="1"/>
  <c r="G1552" i="1"/>
  <c r="G1553" i="1"/>
  <c r="G1554" i="1"/>
  <c r="G1555" i="1"/>
  <c r="G1556" i="1"/>
  <c r="G1557" i="1"/>
  <c r="G1558" i="1"/>
  <c r="G1559" i="1"/>
  <c r="G1560" i="1"/>
  <c r="G1561" i="1"/>
  <c r="G1562" i="1"/>
  <c r="G1563" i="1"/>
  <c r="G1564" i="1"/>
  <c r="G1565" i="1"/>
  <c r="G1566" i="1"/>
  <c r="G1567" i="1"/>
  <c r="G1568" i="1"/>
  <c r="G1569" i="1"/>
  <c r="G1570" i="1"/>
  <c r="G1571" i="1"/>
  <c r="G1572" i="1"/>
  <c r="G1573" i="1"/>
  <c r="G1574" i="1"/>
  <c r="G1575" i="1"/>
  <c r="G1576" i="1"/>
  <c r="G1577" i="1"/>
  <c r="G1578" i="1"/>
  <c r="G1579" i="1"/>
  <c r="G1580" i="1"/>
  <c r="G1581" i="1"/>
  <c r="G1582" i="1"/>
  <c r="G1583" i="1"/>
  <c r="G1584" i="1"/>
  <c r="G1585" i="1"/>
  <c r="G1586" i="1"/>
  <c r="G1587" i="1"/>
  <c r="G1588" i="1"/>
  <c r="G1589" i="1"/>
  <c r="G1590" i="1"/>
  <c r="G1591" i="1"/>
  <c r="G1592" i="1"/>
  <c r="G1593" i="1"/>
  <c r="G1594" i="1"/>
  <c r="G1595" i="1"/>
  <c r="G1596" i="1"/>
  <c r="G1597" i="1"/>
  <c r="G1598" i="1"/>
  <c r="G1599" i="1"/>
  <c r="G1600" i="1"/>
  <c r="G1601" i="1"/>
  <c r="G1602" i="1"/>
  <c r="G1603" i="1"/>
  <c r="G1604" i="1"/>
  <c r="G1605" i="1"/>
  <c r="G1606" i="1"/>
  <c r="G1607" i="1"/>
  <c r="G1608" i="1"/>
  <c r="G1609" i="1"/>
  <c r="G1610" i="1"/>
  <c r="G1611" i="1"/>
  <c r="G1612" i="1"/>
  <c r="G1613" i="1"/>
  <c r="G1614" i="1"/>
  <c r="G1615" i="1"/>
  <c r="G1616" i="1"/>
  <c r="G1617" i="1"/>
  <c r="G1618" i="1"/>
  <c r="G1619" i="1"/>
  <c r="G1620" i="1"/>
  <c r="G1621" i="1"/>
  <c r="G1622" i="1"/>
  <c r="G1623" i="1"/>
  <c r="G1624" i="1"/>
  <c r="G1625" i="1"/>
  <c r="G1626" i="1"/>
  <c r="G1627" i="1"/>
  <c r="G1628" i="1"/>
  <c r="G1629" i="1"/>
  <c r="G1630" i="1"/>
  <c r="G1631" i="1"/>
  <c r="G1632" i="1"/>
  <c r="G1633" i="1"/>
  <c r="G1634" i="1"/>
  <c r="G1635" i="1"/>
  <c r="G1636" i="1"/>
  <c r="G1637" i="1"/>
  <c r="G1638" i="1"/>
  <c r="G1639" i="1"/>
  <c r="G1640" i="1"/>
  <c r="G1641" i="1"/>
  <c r="G1642" i="1"/>
  <c r="G1643" i="1"/>
  <c r="G1644" i="1"/>
  <c r="G1645" i="1"/>
  <c r="G1646" i="1"/>
  <c r="G1647" i="1"/>
  <c r="G1648" i="1"/>
  <c r="G1649" i="1"/>
  <c r="G1650" i="1"/>
  <c r="G1651" i="1"/>
  <c r="G1652" i="1"/>
  <c r="G1653" i="1"/>
  <c r="G1654" i="1"/>
  <c r="G1655" i="1"/>
  <c r="G1656" i="1"/>
  <c r="G1657" i="1"/>
  <c r="G1658" i="1"/>
  <c r="G1659" i="1"/>
  <c r="G1660" i="1"/>
  <c r="G1661" i="1"/>
  <c r="G1662" i="1"/>
  <c r="G1663" i="1"/>
  <c r="G1664" i="1"/>
  <c r="G1665" i="1"/>
  <c r="G1666" i="1"/>
  <c r="G1667" i="1"/>
  <c r="G1668" i="1"/>
  <c r="G1669" i="1"/>
  <c r="G1670" i="1"/>
  <c r="G1671" i="1"/>
  <c r="G1672" i="1"/>
  <c r="G1673" i="1"/>
  <c r="G1674" i="1"/>
  <c r="G1675" i="1"/>
  <c r="G1676" i="1"/>
  <c r="G1677" i="1"/>
  <c r="G1678" i="1"/>
  <c r="G1679" i="1"/>
  <c r="G1680" i="1"/>
  <c r="G1681" i="1"/>
  <c r="G1682" i="1"/>
  <c r="G1683" i="1"/>
  <c r="G1684" i="1"/>
  <c r="G1685" i="1"/>
  <c r="G1686" i="1"/>
  <c r="G1687" i="1"/>
  <c r="G1688" i="1"/>
  <c r="G1689" i="1"/>
  <c r="G1690" i="1"/>
  <c r="G1691" i="1"/>
  <c r="G1692" i="1"/>
  <c r="G1693" i="1"/>
  <c r="G1694" i="1"/>
  <c r="G1695" i="1"/>
  <c r="G1696" i="1"/>
  <c r="G1697" i="1"/>
  <c r="G1698" i="1"/>
  <c r="G1699" i="1"/>
  <c r="G1700" i="1"/>
  <c r="G1701" i="1"/>
  <c r="G1702" i="1"/>
  <c r="G1703" i="1"/>
  <c r="G1704" i="1"/>
  <c r="G1705" i="1"/>
  <c r="G1706" i="1"/>
  <c r="G1707" i="1"/>
  <c r="G1708" i="1"/>
  <c r="G1709" i="1"/>
  <c r="G1710" i="1"/>
  <c r="G1711" i="1"/>
  <c r="G1712" i="1"/>
  <c r="G1713" i="1"/>
  <c r="G1714" i="1"/>
  <c r="G1715" i="1"/>
  <c r="G1716" i="1"/>
  <c r="G1717" i="1"/>
  <c r="G1718" i="1"/>
  <c r="G1719" i="1"/>
  <c r="G1720" i="1"/>
  <c r="G1721" i="1"/>
  <c r="G1722" i="1"/>
  <c r="G1723" i="1"/>
  <c r="G1724" i="1"/>
  <c r="G1725" i="1"/>
  <c r="G1726" i="1"/>
  <c r="G1727" i="1"/>
  <c r="G1728" i="1"/>
  <c r="G1729" i="1"/>
  <c r="G1730" i="1"/>
  <c r="G1731" i="1"/>
  <c r="G1732" i="1"/>
  <c r="G1733" i="1"/>
  <c r="G1734" i="1"/>
  <c r="G1735" i="1"/>
  <c r="G1736" i="1"/>
  <c r="G1737" i="1"/>
  <c r="G1738" i="1"/>
  <c r="G1739" i="1"/>
  <c r="G1740" i="1"/>
  <c r="G1741" i="1"/>
  <c r="G1742" i="1"/>
  <c r="G1743" i="1"/>
  <c r="G1744" i="1"/>
  <c r="G1745" i="1"/>
  <c r="G1746" i="1"/>
  <c r="G1747" i="1"/>
  <c r="G1748" i="1"/>
  <c r="G1749" i="1"/>
  <c r="G1750" i="1"/>
  <c r="G1751" i="1"/>
  <c r="G1752" i="1"/>
  <c r="G1753" i="1"/>
  <c r="G1754" i="1"/>
  <c r="G1755" i="1"/>
  <c r="G1756" i="1"/>
  <c r="G1757" i="1"/>
  <c r="G1758" i="1"/>
  <c r="G1759" i="1"/>
  <c r="G1760" i="1"/>
  <c r="G1761" i="1"/>
  <c r="G1762" i="1"/>
  <c r="G1763" i="1"/>
  <c r="G1764" i="1"/>
  <c r="G1765" i="1"/>
  <c r="G1766" i="1"/>
  <c r="G1767" i="1"/>
  <c r="G1768" i="1"/>
  <c r="G1769" i="1"/>
  <c r="G1770" i="1"/>
  <c r="G1771" i="1"/>
  <c r="G1772" i="1"/>
  <c r="G1773" i="1"/>
  <c r="G1774" i="1"/>
  <c r="G1775" i="1"/>
  <c r="G1776" i="1"/>
  <c r="G1777" i="1"/>
  <c r="G1778" i="1"/>
  <c r="G1779" i="1"/>
  <c r="G1780" i="1"/>
  <c r="G1781" i="1"/>
  <c r="G1782" i="1"/>
  <c r="G1783" i="1"/>
  <c r="G1784" i="1"/>
  <c r="G1785" i="1"/>
  <c r="G1786" i="1"/>
  <c r="G1787" i="1"/>
  <c r="G1788" i="1"/>
  <c r="G1789" i="1"/>
  <c r="G1790" i="1"/>
  <c r="G1791" i="1"/>
  <c r="G1792" i="1"/>
  <c r="G1793" i="1"/>
  <c r="G1794" i="1"/>
  <c r="G1795" i="1"/>
  <c r="G1796" i="1"/>
  <c r="G1797" i="1"/>
  <c r="G1798" i="1"/>
  <c r="G1799" i="1"/>
  <c r="G1800" i="1"/>
  <c r="G1801" i="1"/>
  <c r="G1802" i="1"/>
  <c r="G1803" i="1"/>
  <c r="G1804" i="1"/>
  <c r="G1805" i="1"/>
  <c r="G1806" i="1"/>
  <c r="G1807" i="1"/>
  <c r="G1808" i="1"/>
  <c r="G1809" i="1"/>
  <c r="G1810" i="1"/>
  <c r="G1811" i="1"/>
  <c r="G1812" i="1"/>
  <c r="G1813" i="1"/>
  <c r="G1814" i="1"/>
  <c r="G1815" i="1"/>
  <c r="G1816" i="1"/>
  <c r="G1817" i="1"/>
  <c r="G1818" i="1"/>
  <c r="G1819" i="1"/>
  <c r="G1820" i="1"/>
  <c r="G1821" i="1"/>
  <c r="G1822" i="1"/>
  <c r="G1823" i="1"/>
  <c r="G1824" i="1"/>
  <c r="G1825" i="1"/>
  <c r="G1826" i="1"/>
  <c r="G1827" i="1"/>
  <c r="G1828" i="1"/>
  <c r="G1829" i="1"/>
  <c r="G1830" i="1"/>
  <c r="G1831" i="1"/>
  <c r="G1832" i="1"/>
  <c r="G1833" i="1"/>
  <c r="G1834" i="1"/>
  <c r="G1835" i="1"/>
  <c r="G1836" i="1"/>
  <c r="G1837" i="1"/>
  <c r="G1838" i="1"/>
  <c r="G1839" i="1"/>
  <c r="G1840" i="1"/>
  <c r="G1841" i="1"/>
  <c r="G1842" i="1"/>
  <c r="G1843" i="1"/>
  <c r="G1844" i="1"/>
  <c r="G1845" i="1"/>
  <c r="G1846" i="1"/>
  <c r="G1847" i="1"/>
  <c r="G1848" i="1"/>
  <c r="G1849" i="1"/>
  <c r="G1850" i="1"/>
  <c r="G1851" i="1"/>
  <c r="G1852" i="1"/>
  <c r="G1853" i="1"/>
  <c r="G1854" i="1"/>
  <c r="G1855" i="1"/>
  <c r="G1856" i="1"/>
  <c r="G1857" i="1"/>
  <c r="G1858" i="1"/>
  <c r="G1859" i="1"/>
  <c r="G1860" i="1"/>
  <c r="G1861" i="1"/>
  <c r="G1862" i="1"/>
  <c r="G1863" i="1"/>
  <c r="G1864" i="1"/>
  <c r="G1865" i="1"/>
  <c r="G1866" i="1"/>
  <c r="G1867" i="1"/>
  <c r="G1868" i="1"/>
  <c r="G1869" i="1"/>
  <c r="G1870" i="1"/>
  <c r="G1871" i="1"/>
  <c r="G1872" i="1"/>
  <c r="G1873" i="1"/>
  <c r="G1874" i="1"/>
  <c r="G1875" i="1"/>
  <c r="G1876" i="1"/>
  <c r="G1877" i="1"/>
  <c r="G1878" i="1"/>
  <c r="G1879" i="1"/>
  <c r="G1880" i="1"/>
  <c r="G1881" i="1"/>
  <c r="G1882" i="1"/>
  <c r="G1883" i="1"/>
  <c r="G1884" i="1"/>
  <c r="G1885" i="1"/>
  <c r="G1886" i="1"/>
  <c r="G1887" i="1"/>
  <c r="G1888" i="1"/>
  <c r="G1889" i="1"/>
  <c r="G1890" i="1"/>
  <c r="G1891" i="1"/>
  <c r="G1892" i="1"/>
  <c r="G1893" i="1"/>
  <c r="G1894" i="1"/>
  <c r="G1895" i="1"/>
  <c r="G1896" i="1"/>
  <c r="G1897" i="1"/>
  <c r="G1898" i="1"/>
  <c r="G1899" i="1"/>
  <c r="G1900" i="1"/>
  <c r="G1901" i="1"/>
  <c r="G1902" i="1"/>
  <c r="G1903" i="1"/>
  <c r="G1904" i="1"/>
  <c r="G1905" i="1"/>
  <c r="G1906" i="1"/>
  <c r="G1907" i="1"/>
  <c r="G1908" i="1"/>
  <c r="G1909" i="1"/>
  <c r="G1910" i="1"/>
  <c r="G1911" i="1"/>
  <c r="G1912" i="1"/>
  <c r="G1913" i="1"/>
  <c r="G1914" i="1"/>
  <c r="G1915" i="1"/>
  <c r="G1916" i="1"/>
  <c r="G1917" i="1"/>
  <c r="G1918" i="1"/>
  <c r="G1919" i="1"/>
  <c r="G1920" i="1"/>
  <c r="G1921" i="1"/>
  <c r="G1922" i="1"/>
  <c r="G1923" i="1"/>
  <c r="G1924" i="1"/>
  <c r="G1925" i="1"/>
  <c r="G1926" i="1"/>
  <c r="G1927" i="1"/>
  <c r="G1928" i="1"/>
  <c r="G1929" i="1"/>
  <c r="G1930" i="1"/>
  <c r="G1931" i="1"/>
  <c r="G1932" i="1"/>
  <c r="G1933" i="1"/>
  <c r="G1934" i="1"/>
  <c r="G1935" i="1"/>
  <c r="G1936" i="1"/>
  <c r="G1937" i="1"/>
  <c r="G1938" i="1"/>
  <c r="G1939" i="1"/>
  <c r="G1940" i="1"/>
  <c r="G1941" i="1"/>
  <c r="G1942" i="1"/>
  <c r="G1943" i="1"/>
  <c r="G1944" i="1"/>
  <c r="G1945" i="1"/>
  <c r="G1946" i="1"/>
  <c r="G1947" i="1"/>
  <c r="G1948" i="1"/>
  <c r="G1949" i="1"/>
  <c r="G1950" i="1"/>
  <c r="G1951" i="1"/>
  <c r="G1952" i="1"/>
  <c r="G1953" i="1"/>
  <c r="G1954" i="1"/>
  <c r="G1955" i="1"/>
  <c r="G1956" i="1"/>
  <c r="G1957" i="1"/>
  <c r="G1958" i="1"/>
  <c r="G1959" i="1"/>
  <c r="G1960" i="1"/>
  <c r="G1961" i="1"/>
  <c r="G1962" i="1"/>
  <c r="G1963" i="1"/>
  <c r="G1964" i="1"/>
  <c r="G1965" i="1"/>
  <c r="G1966" i="1"/>
  <c r="G1967" i="1"/>
  <c r="G1968" i="1"/>
  <c r="G1969" i="1"/>
  <c r="G1970" i="1"/>
  <c r="G1971" i="1"/>
  <c r="G1972" i="1"/>
  <c r="G1973" i="1"/>
  <c r="G1974" i="1"/>
  <c r="G1975" i="1"/>
  <c r="G1976" i="1"/>
  <c r="G1977" i="1"/>
  <c r="G1978" i="1"/>
  <c r="G1979" i="1"/>
  <c r="G1980" i="1"/>
  <c r="G1981" i="1"/>
  <c r="G1982" i="1"/>
  <c r="G1983" i="1"/>
  <c r="G1984" i="1"/>
  <c r="G1985" i="1"/>
  <c r="G1986" i="1"/>
  <c r="G1987" i="1"/>
  <c r="G1988" i="1"/>
  <c r="G1989" i="1"/>
  <c r="G1990" i="1"/>
  <c r="G1991" i="1"/>
  <c r="G1992" i="1"/>
  <c r="G1993" i="1"/>
  <c r="G1994" i="1"/>
  <c r="G1995" i="1"/>
  <c r="G1996" i="1"/>
  <c r="G1997" i="1"/>
  <c r="G1998" i="1"/>
  <c r="G1999" i="1"/>
  <c r="G2000" i="1"/>
  <c r="G2001" i="1"/>
  <c r="G2002" i="1"/>
  <c r="G2003" i="1"/>
  <c r="G2004" i="1"/>
  <c r="G2005" i="1"/>
  <c r="G2006" i="1"/>
  <c r="G2007" i="1"/>
  <c r="G2008" i="1"/>
  <c r="G2009" i="1"/>
  <c r="G2010" i="1"/>
  <c r="G2011" i="1"/>
  <c r="G2012" i="1"/>
  <c r="G2013" i="1"/>
  <c r="G2014" i="1"/>
  <c r="G2015" i="1"/>
  <c r="G2016" i="1"/>
  <c r="G2017" i="1"/>
  <c r="G2018" i="1"/>
  <c r="G2019" i="1"/>
  <c r="G2020" i="1"/>
  <c r="G2021" i="1"/>
  <c r="G2022" i="1"/>
  <c r="G2023" i="1"/>
  <c r="G2024" i="1"/>
  <c r="G2025" i="1"/>
  <c r="G2026" i="1"/>
  <c r="G2027" i="1"/>
  <c r="G2028" i="1"/>
  <c r="G2029" i="1"/>
  <c r="G2030" i="1"/>
  <c r="G2031" i="1"/>
  <c r="G2032" i="1"/>
  <c r="G2033" i="1"/>
  <c r="G2034" i="1"/>
  <c r="G2035" i="1"/>
  <c r="G2036" i="1"/>
  <c r="G2037" i="1"/>
  <c r="G2038" i="1"/>
  <c r="G2039" i="1"/>
  <c r="G2040" i="1"/>
  <c r="G2041" i="1"/>
  <c r="G2042" i="1"/>
  <c r="G2043" i="1"/>
  <c r="G2044" i="1"/>
  <c r="G2045" i="1"/>
  <c r="G2046" i="1"/>
  <c r="G2047" i="1"/>
  <c r="G2048" i="1"/>
  <c r="G2049" i="1"/>
  <c r="G2050" i="1"/>
  <c r="G2051" i="1"/>
  <c r="G2052" i="1"/>
  <c r="G2053" i="1"/>
  <c r="G2054" i="1"/>
  <c r="G2055" i="1"/>
  <c r="G2056" i="1"/>
  <c r="G2057" i="1"/>
  <c r="G2058" i="1"/>
  <c r="G2059" i="1"/>
  <c r="G2060" i="1"/>
  <c r="G2061" i="1"/>
  <c r="G2062" i="1"/>
  <c r="G2063" i="1"/>
  <c r="G2064" i="1"/>
  <c r="G2065" i="1"/>
  <c r="G2066" i="1"/>
  <c r="G2067" i="1"/>
  <c r="G2068" i="1"/>
  <c r="G2069" i="1"/>
  <c r="G2070" i="1"/>
  <c r="G2071" i="1"/>
  <c r="G2072" i="1"/>
  <c r="G2073" i="1"/>
  <c r="G2074" i="1"/>
  <c r="G2075" i="1"/>
  <c r="G2076" i="1"/>
  <c r="G2077" i="1"/>
  <c r="G2078" i="1"/>
  <c r="G2079" i="1"/>
  <c r="G2080" i="1"/>
  <c r="G2081" i="1"/>
  <c r="G2082" i="1"/>
  <c r="G2083" i="1"/>
  <c r="G2084" i="1"/>
  <c r="G2085" i="1"/>
  <c r="G2086" i="1"/>
  <c r="G2087" i="1"/>
  <c r="G2088" i="1"/>
  <c r="G2089" i="1"/>
  <c r="G2090" i="1"/>
  <c r="G2091" i="1"/>
  <c r="G2092" i="1"/>
  <c r="G2093" i="1"/>
  <c r="G2094" i="1"/>
  <c r="G2095" i="1"/>
  <c r="G2096" i="1"/>
  <c r="G2097" i="1"/>
  <c r="G2098" i="1"/>
  <c r="G2099" i="1"/>
  <c r="G2100" i="1"/>
  <c r="G2101" i="1"/>
  <c r="G2102" i="1"/>
  <c r="G2103" i="1"/>
  <c r="G2104" i="1"/>
  <c r="G2105" i="1"/>
  <c r="G2106" i="1"/>
  <c r="G2107" i="1"/>
  <c r="G2108" i="1"/>
  <c r="G2109" i="1"/>
  <c r="G2110" i="1"/>
  <c r="G2111" i="1"/>
  <c r="G2112" i="1"/>
  <c r="G2113" i="1"/>
  <c r="G2114" i="1"/>
  <c r="G2115" i="1"/>
  <c r="G2116" i="1"/>
  <c r="G2117" i="1"/>
  <c r="G2118" i="1"/>
  <c r="G2119" i="1"/>
  <c r="G2120" i="1"/>
  <c r="G2121" i="1"/>
  <c r="G2122" i="1"/>
  <c r="G2123" i="1"/>
  <c r="G2124" i="1"/>
  <c r="G2125" i="1"/>
  <c r="G2126" i="1"/>
  <c r="G2127" i="1"/>
  <c r="G2128" i="1"/>
  <c r="G2129" i="1"/>
  <c r="G2130" i="1"/>
  <c r="G2131" i="1"/>
  <c r="G2132" i="1"/>
  <c r="G2133" i="1"/>
  <c r="G2134" i="1"/>
  <c r="G2135" i="1"/>
  <c r="G2136" i="1"/>
  <c r="G2137" i="1"/>
  <c r="G2138" i="1"/>
  <c r="G2139" i="1"/>
  <c r="G2140" i="1"/>
  <c r="G2141" i="1"/>
  <c r="G2142" i="1"/>
  <c r="G2143" i="1"/>
  <c r="G2144" i="1"/>
  <c r="G2145" i="1"/>
  <c r="G2146" i="1"/>
  <c r="G2147" i="1"/>
  <c r="G2148" i="1"/>
  <c r="G2149" i="1"/>
  <c r="G2150" i="1"/>
  <c r="G2151" i="1"/>
  <c r="G2152" i="1"/>
  <c r="G2153" i="1"/>
  <c r="G2154" i="1"/>
  <c r="G2155" i="1"/>
  <c r="G2156" i="1"/>
  <c r="G2157" i="1"/>
  <c r="G2158" i="1"/>
  <c r="G2159" i="1"/>
  <c r="G2160" i="1"/>
  <c r="G2161" i="1"/>
  <c r="G2162" i="1"/>
  <c r="G2163" i="1"/>
  <c r="G2164" i="1"/>
  <c r="G2165" i="1"/>
  <c r="G2166" i="1"/>
  <c r="G2167" i="1"/>
  <c r="G2168" i="1"/>
  <c r="G2169" i="1"/>
  <c r="G2170" i="1"/>
  <c r="G2171" i="1"/>
  <c r="G2172" i="1"/>
  <c r="G2173" i="1"/>
  <c r="G2174" i="1"/>
  <c r="G2175" i="1"/>
  <c r="G2176" i="1"/>
  <c r="G2177" i="1"/>
  <c r="G2178" i="1"/>
  <c r="G2179" i="1"/>
  <c r="G2180" i="1"/>
  <c r="G2181" i="1"/>
  <c r="G2182" i="1"/>
  <c r="G2183" i="1"/>
  <c r="G2184" i="1"/>
  <c r="G2185" i="1"/>
  <c r="G2186" i="1"/>
  <c r="G2187" i="1"/>
  <c r="G2188" i="1"/>
  <c r="G2189" i="1"/>
  <c r="G2190" i="1"/>
  <c r="G2191" i="1"/>
  <c r="G2192" i="1"/>
  <c r="G2193" i="1"/>
  <c r="G2194" i="1"/>
  <c r="G2195" i="1"/>
  <c r="G2196" i="1"/>
  <c r="G2197" i="1"/>
  <c r="G2198" i="1"/>
  <c r="G2199" i="1"/>
  <c r="G2200" i="1"/>
  <c r="G2201" i="1"/>
  <c r="G2202" i="1"/>
  <c r="G2203" i="1"/>
  <c r="G2204" i="1"/>
  <c r="G2205" i="1"/>
  <c r="G2206" i="1"/>
  <c r="G2207" i="1"/>
  <c r="G2208" i="1"/>
  <c r="G2209" i="1"/>
  <c r="G2210" i="1"/>
  <c r="G2211" i="1"/>
  <c r="G2212" i="1"/>
  <c r="G2213" i="1"/>
  <c r="G2214" i="1"/>
  <c r="G2215" i="1"/>
  <c r="G2216" i="1"/>
  <c r="G2217" i="1"/>
  <c r="G2218" i="1"/>
  <c r="G2219" i="1"/>
  <c r="G2220" i="1"/>
  <c r="G2221" i="1"/>
  <c r="G2222" i="1"/>
  <c r="G2223" i="1"/>
  <c r="G2224" i="1"/>
  <c r="G2225" i="1"/>
  <c r="G2226" i="1"/>
  <c r="G2227" i="1"/>
  <c r="G2228" i="1"/>
  <c r="G2229" i="1"/>
  <c r="G2230" i="1"/>
  <c r="G2231" i="1"/>
  <c r="G2232" i="1"/>
  <c r="G2233" i="1"/>
  <c r="G2234" i="1"/>
  <c r="G2235" i="1"/>
  <c r="G2236" i="1"/>
  <c r="G2237" i="1"/>
  <c r="G2238" i="1"/>
  <c r="G2239" i="1"/>
  <c r="G2240" i="1"/>
  <c r="G2241" i="1"/>
  <c r="G2242" i="1"/>
  <c r="G2243" i="1"/>
  <c r="G2244" i="1"/>
  <c r="G2245" i="1"/>
  <c r="G2246" i="1"/>
  <c r="G2247" i="1"/>
  <c r="G2248" i="1"/>
  <c r="G2249" i="1"/>
  <c r="G2250" i="1"/>
  <c r="G2251" i="1"/>
  <c r="G2252" i="1"/>
  <c r="G2253" i="1"/>
  <c r="G2254" i="1"/>
  <c r="G2255" i="1"/>
  <c r="G2256" i="1"/>
  <c r="G2257" i="1"/>
  <c r="G2258" i="1"/>
  <c r="G2259" i="1"/>
  <c r="G2260" i="1"/>
  <c r="G2261" i="1"/>
  <c r="G2262" i="1"/>
  <c r="G2263" i="1"/>
  <c r="G2264" i="1"/>
  <c r="G2265" i="1"/>
  <c r="G2266" i="1"/>
  <c r="G2267" i="1"/>
  <c r="G2268" i="1"/>
  <c r="G2269" i="1"/>
  <c r="G2270" i="1"/>
  <c r="G2271" i="1"/>
  <c r="G2272" i="1"/>
  <c r="G2273" i="1"/>
  <c r="G2274" i="1"/>
  <c r="G2275" i="1"/>
  <c r="G2276" i="1"/>
  <c r="G2277" i="1"/>
  <c r="G2278" i="1"/>
  <c r="G2279" i="1"/>
  <c r="G2280" i="1"/>
  <c r="G2281" i="1"/>
  <c r="G2282" i="1"/>
  <c r="G2283" i="1"/>
  <c r="G2284" i="1"/>
  <c r="G2285" i="1"/>
  <c r="G2286" i="1"/>
  <c r="G2287" i="1"/>
  <c r="G2288" i="1"/>
  <c r="G2289" i="1"/>
  <c r="G2290" i="1"/>
  <c r="G2291" i="1"/>
  <c r="G2292" i="1"/>
  <c r="G2293" i="1"/>
  <c r="G2294" i="1"/>
  <c r="G2295" i="1"/>
  <c r="G2296" i="1"/>
  <c r="G2297" i="1"/>
  <c r="G2298" i="1"/>
  <c r="G2299" i="1"/>
  <c r="G2300" i="1"/>
  <c r="G2301" i="1"/>
  <c r="G2302" i="1"/>
  <c r="G2303" i="1"/>
  <c r="G2304" i="1"/>
  <c r="G2305" i="1"/>
  <c r="G2306" i="1"/>
  <c r="G2307" i="1"/>
  <c r="G2308" i="1"/>
  <c r="G2309" i="1"/>
  <c r="G2310" i="1"/>
  <c r="G2311" i="1"/>
  <c r="G2312" i="1"/>
  <c r="G2313" i="1"/>
  <c r="G2314" i="1"/>
  <c r="G2315" i="1"/>
  <c r="G2316" i="1"/>
  <c r="G2317" i="1"/>
  <c r="G2318" i="1"/>
  <c r="G2319" i="1"/>
  <c r="G2320" i="1"/>
  <c r="G2321" i="1"/>
  <c r="G2322" i="1"/>
  <c r="G2323" i="1"/>
  <c r="G2324" i="1"/>
  <c r="G2325" i="1"/>
  <c r="G2326" i="1"/>
  <c r="G2327" i="1"/>
  <c r="G2328" i="1"/>
  <c r="G2329" i="1"/>
  <c r="G2330" i="1"/>
  <c r="G2331" i="1"/>
  <c r="G2332" i="1"/>
  <c r="G2333" i="1"/>
  <c r="G2334" i="1"/>
  <c r="G2335" i="1"/>
  <c r="G2336" i="1"/>
  <c r="G2337" i="1"/>
  <c r="G2338" i="1"/>
  <c r="G2339" i="1"/>
  <c r="G2340" i="1"/>
  <c r="G2341" i="1"/>
  <c r="G2342" i="1"/>
  <c r="G2343" i="1"/>
  <c r="G2344" i="1"/>
  <c r="G2345" i="1"/>
  <c r="G2346" i="1"/>
  <c r="G2347" i="1"/>
  <c r="G2348" i="1"/>
  <c r="G2349" i="1"/>
  <c r="G2350" i="1"/>
  <c r="G2351" i="1"/>
  <c r="G2352" i="1"/>
  <c r="G2353" i="1"/>
  <c r="G2354" i="1"/>
  <c r="G2355" i="1"/>
  <c r="G2356" i="1"/>
  <c r="G2357" i="1"/>
  <c r="G2358" i="1"/>
  <c r="G2359" i="1"/>
  <c r="G2360" i="1"/>
  <c r="G2361" i="1"/>
  <c r="G2362" i="1"/>
  <c r="G2363" i="1"/>
  <c r="G2364" i="1"/>
  <c r="G2365" i="1"/>
  <c r="G2366" i="1"/>
  <c r="G2367" i="1"/>
  <c r="G2368" i="1"/>
  <c r="G2369" i="1"/>
  <c r="G2370" i="1"/>
  <c r="G2371" i="1"/>
  <c r="G2372" i="1"/>
  <c r="G2373" i="1"/>
  <c r="G2374" i="1"/>
  <c r="G2375" i="1"/>
  <c r="G2376" i="1"/>
  <c r="G2377" i="1"/>
  <c r="G2378" i="1"/>
  <c r="G2379" i="1"/>
  <c r="G2380" i="1"/>
  <c r="G2381" i="1"/>
  <c r="G2382" i="1"/>
  <c r="G2383" i="1"/>
  <c r="G2384" i="1"/>
  <c r="G2385" i="1"/>
  <c r="G2386" i="1"/>
  <c r="G2387" i="1"/>
  <c r="G2388" i="1"/>
  <c r="G2389" i="1"/>
  <c r="G2390" i="1"/>
  <c r="G2391" i="1"/>
  <c r="G2392" i="1"/>
  <c r="G2393" i="1"/>
  <c r="G2394" i="1"/>
  <c r="G2395" i="1"/>
  <c r="G2396" i="1"/>
  <c r="G2397" i="1"/>
  <c r="G2398" i="1"/>
  <c r="G2399" i="1"/>
  <c r="G2400" i="1"/>
  <c r="G2401" i="1"/>
  <c r="G2402" i="1"/>
  <c r="G2403" i="1"/>
  <c r="G2404" i="1"/>
  <c r="G2405" i="1"/>
  <c r="G2406" i="1"/>
  <c r="G2407" i="1"/>
  <c r="G2408" i="1"/>
  <c r="G2409" i="1"/>
  <c r="G2410" i="1"/>
  <c r="G2411" i="1"/>
  <c r="G2412" i="1"/>
  <c r="G2413" i="1"/>
  <c r="G2414" i="1"/>
  <c r="G2415" i="1"/>
  <c r="G2416" i="1"/>
  <c r="G2417" i="1"/>
  <c r="G2418" i="1"/>
  <c r="G2419" i="1"/>
  <c r="G2420" i="1"/>
  <c r="G2421" i="1"/>
  <c r="G2422" i="1"/>
  <c r="G2423" i="1"/>
  <c r="G2424" i="1"/>
  <c r="G2425" i="1"/>
  <c r="G2426" i="1"/>
  <c r="G2427" i="1"/>
  <c r="G2428" i="1"/>
  <c r="G2429" i="1"/>
  <c r="G2430" i="1"/>
  <c r="G2431" i="1"/>
  <c r="G2432" i="1"/>
  <c r="G2433" i="1"/>
  <c r="G2434" i="1"/>
  <c r="G2435" i="1"/>
  <c r="G2436" i="1"/>
  <c r="G2437" i="1"/>
  <c r="G2438" i="1"/>
  <c r="G2439" i="1"/>
  <c r="G2440" i="1"/>
  <c r="G2441" i="1"/>
  <c r="G2442" i="1"/>
  <c r="G2443" i="1"/>
  <c r="G2444" i="1"/>
  <c r="G2445" i="1"/>
  <c r="G2446" i="1"/>
  <c r="G2447" i="1"/>
  <c r="G2448" i="1"/>
  <c r="G2449" i="1"/>
  <c r="G2450" i="1"/>
  <c r="G2451" i="1"/>
  <c r="G2452" i="1"/>
  <c r="G2453" i="1"/>
  <c r="G2454" i="1"/>
  <c r="G2455" i="1"/>
  <c r="G2456" i="1"/>
  <c r="G2457" i="1"/>
  <c r="G2458" i="1"/>
  <c r="G2459" i="1"/>
  <c r="G2460" i="1"/>
  <c r="G2461" i="1"/>
  <c r="G2462" i="1"/>
  <c r="G2463" i="1"/>
  <c r="G2464" i="1"/>
  <c r="G2465" i="1"/>
  <c r="G2466" i="1"/>
  <c r="G2467" i="1"/>
  <c r="G2468" i="1"/>
  <c r="G2469" i="1"/>
  <c r="G2470" i="1"/>
  <c r="G2471" i="1"/>
  <c r="G2472" i="1"/>
  <c r="G2473" i="1"/>
  <c r="G2474" i="1"/>
  <c r="G2475" i="1"/>
  <c r="G2476" i="1"/>
  <c r="G2477" i="1"/>
  <c r="G2478" i="1"/>
  <c r="G2479" i="1"/>
  <c r="G2480" i="1"/>
  <c r="G2481" i="1"/>
  <c r="G2482" i="1"/>
  <c r="G2483" i="1"/>
  <c r="G2484" i="1"/>
  <c r="G2485" i="1"/>
  <c r="G2486" i="1"/>
  <c r="G2487" i="1"/>
  <c r="G2488" i="1"/>
  <c r="G2489" i="1"/>
  <c r="G2490" i="1"/>
  <c r="G2491" i="1"/>
  <c r="G2492" i="1"/>
  <c r="G2493" i="1"/>
  <c r="G2494" i="1"/>
  <c r="G2495" i="1"/>
  <c r="G2496" i="1"/>
  <c r="G2497" i="1"/>
  <c r="G2498" i="1"/>
  <c r="G2499" i="1"/>
  <c r="G2500" i="1"/>
  <c r="G2501" i="1"/>
  <c r="G2502" i="1"/>
  <c r="G2503" i="1"/>
  <c r="G2504" i="1"/>
  <c r="G2505" i="1"/>
  <c r="G2506" i="1"/>
  <c r="G2507" i="1"/>
  <c r="G2508" i="1"/>
  <c r="G2509" i="1"/>
  <c r="G2510" i="1"/>
  <c r="G2511" i="1"/>
  <c r="G2512" i="1"/>
  <c r="G2513" i="1"/>
  <c r="G2514" i="1"/>
  <c r="G2515" i="1"/>
  <c r="G2516" i="1"/>
  <c r="G2517" i="1"/>
  <c r="G2518" i="1"/>
  <c r="G2519" i="1"/>
  <c r="G2520" i="1"/>
  <c r="G2521" i="1"/>
  <c r="G2522" i="1"/>
  <c r="G2523" i="1"/>
  <c r="G2524" i="1"/>
  <c r="G2525" i="1"/>
  <c r="G2526" i="1"/>
  <c r="G2527" i="1"/>
  <c r="G2528" i="1"/>
  <c r="G2529" i="1"/>
  <c r="G2530" i="1"/>
  <c r="G2531" i="1"/>
  <c r="G2532" i="1"/>
  <c r="G2533" i="1"/>
  <c r="G2534" i="1"/>
  <c r="G2535" i="1"/>
  <c r="G2536" i="1"/>
  <c r="G2537" i="1"/>
  <c r="G2538" i="1"/>
  <c r="G2539" i="1"/>
  <c r="G2540" i="1"/>
  <c r="G2541" i="1"/>
  <c r="G2542" i="1"/>
  <c r="G2543" i="1"/>
  <c r="G2544" i="1"/>
  <c r="G2545" i="1"/>
  <c r="G2546" i="1"/>
  <c r="G2547" i="1"/>
  <c r="G2548" i="1"/>
  <c r="G2549" i="1"/>
  <c r="G2550" i="1"/>
  <c r="G2551" i="1"/>
  <c r="G2552" i="1"/>
  <c r="G2553" i="1"/>
  <c r="G2554" i="1"/>
  <c r="G2555" i="1"/>
  <c r="G2556" i="1"/>
  <c r="G2557" i="1"/>
  <c r="G2558" i="1"/>
  <c r="G2559" i="1"/>
  <c r="G2560" i="1"/>
  <c r="G2561" i="1"/>
  <c r="G2562" i="1"/>
  <c r="G2563" i="1"/>
  <c r="G2564" i="1"/>
  <c r="G2565" i="1"/>
  <c r="G2566" i="1"/>
  <c r="G2567" i="1"/>
  <c r="G2568" i="1"/>
  <c r="G2569" i="1"/>
  <c r="G2570" i="1"/>
  <c r="G2571" i="1"/>
  <c r="G2572" i="1"/>
  <c r="G2573" i="1"/>
  <c r="G2574" i="1"/>
  <c r="G2575" i="1"/>
  <c r="G2576" i="1"/>
  <c r="G2577" i="1"/>
  <c r="G2578" i="1"/>
  <c r="G2579" i="1"/>
  <c r="G2580" i="1"/>
  <c r="G2581" i="1"/>
  <c r="G2582" i="1"/>
  <c r="G2583" i="1"/>
  <c r="G2584" i="1"/>
  <c r="G2585" i="1"/>
  <c r="G2586" i="1"/>
  <c r="G2587" i="1"/>
  <c r="G2588" i="1"/>
  <c r="G2589" i="1"/>
  <c r="G2590" i="1"/>
  <c r="G2591" i="1"/>
  <c r="G2592" i="1"/>
  <c r="G2593" i="1"/>
  <c r="G2594" i="1"/>
  <c r="G2595" i="1"/>
  <c r="G2596" i="1"/>
  <c r="G2597" i="1"/>
  <c r="G2598" i="1"/>
  <c r="G2599" i="1"/>
  <c r="G2600" i="1"/>
  <c r="G2601" i="1"/>
  <c r="G2602" i="1"/>
  <c r="G2603" i="1"/>
  <c r="G2604" i="1"/>
  <c r="G2605" i="1"/>
  <c r="G2606" i="1"/>
  <c r="G2607" i="1"/>
  <c r="G2608" i="1"/>
  <c r="G2609" i="1"/>
  <c r="G2610" i="1"/>
  <c r="G2611" i="1"/>
  <c r="G2612" i="1"/>
  <c r="G2613" i="1"/>
  <c r="G2614" i="1"/>
  <c r="G2615" i="1"/>
  <c r="G2616" i="1"/>
  <c r="G2617" i="1"/>
  <c r="G2618" i="1"/>
  <c r="G2619" i="1"/>
  <c r="G2620" i="1"/>
  <c r="G2621" i="1"/>
  <c r="G2622" i="1"/>
  <c r="G2623" i="1"/>
  <c r="G2624" i="1"/>
  <c r="G2625" i="1"/>
  <c r="G2626" i="1"/>
  <c r="G2627" i="1"/>
  <c r="G2628" i="1"/>
  <c r="G2629" i="1"/>
  <c r="G2630" i="1"/>
  <c r="G2631" i="1"/>
  <c r="G2632" i="1"/>
  <c r="G2633" i="1"/>
  <c r="G2634" i="1"/>
  <c r="G2635" i="1"/>
  <c r="G2636" i="1"/>
  <c r="G2637" i="1"/>
  <c r="G2638" i="1"/>
  <c r="G2639" i="1"/>
  <c r="G2640" i="1"/>
  <c r="G2641" i="1"/>
  <c r="G2642" i="1"/>
  <c r="G2643" i="1"/>
  <c r="G2644" i="1"/>
  <c r="G2645" i="1"/>
  <c r="G2646" i="1"/>
  <c r="G2647" i="1"/>
  <c r="G2648" i="1"/>
  <c r="G2649" i="1"/>
  <c r="G2650" i="1"/>
  <c r="G2651" i="1"/>
  <c r="G2652" i="1"/>
  <c r="G2653" i="1"/>
  <c r="G2654" i="1"/>
  <c r="G2655" i="1"/>
  <c r="G2656" i="1"/>
  <c r="G2657" i="1"/>
  <c r="G2658" i="1"/>
  <c r="G2659" i="1"/>
  <c r="G2660" i="1"/>
  <c r="G2661" i="1"/>
  <c r="G2662" i="1"/>
  <c r="G2663" i="1"/>
  <c r="G2664" i="1"/>
  <c r="G2665" i="1"/>
  <c r="G2666" i="1"/>
  <c r="G2667" i="1"/>
  <c r="G2668" i="1"/>
  <c r="G2669" i="1"/>
  <c r="G2670" i="1"/>
  <c r="G2671" i="1"/>
  <c r="G2672" i="1"/>
  <c r="G2673" i="1"/>
  <c r="G2674" i="1"/>
  <c r="G2675" i="1"/>
  <c r="G2676" i="1"/>
  <c r="G2677" i="1"/>
  <c r="G2678" i="1"/>
  <c r="G2679" i="1"/>
  <c r="G2680" i="1"/>
  <c r="G2681" i="1"/>
  <c r="G2682" i="1"/>
  <c r="G2683" i="1"/>
  <c r="G2684" i="1"/>
  <c r="G2685" i="1"/>
  <c r="G2686" i="1"/>
  <c r="G2687" i="1"/>
  <c r="G2688" i="1"/>
  <c r="G2689" i="1"/>
  <c r="G2690" i="1"/>
  <c r="G2691" i="1"/>
  <c r="G2692" i="1"/>
  <c r="G2693" i="1"/>
  <c r="G2694" i="1"/>
  <c r="G2695" i="1"/>
  <c r="G2696" i="1"/>
  <c r="G2697" i="1"/>
  <c r="G2698" i="1"/>
  <c r="G2699" i="1"/>
  <c r="G2700" i="1"/>
  <c r="G2701" i="1"/>
  <c r="G2702" i="1"/>
  <c r="G2703" i="1"/>
  <c r="G2704" i="1"/>
  <c r="G2705" i="1"/>
  <c r="G2706" i="1"/>
  <c r="G2707" i="1"/>
  <c r="G2708" i="1"/>
  <c r="G2709" i="1"/>
  <c r="G2710" i="1"/>
  <c r="G2711" i="1"/>
  <c r="G2712" i="1"/>
  <c r="G2713" i="1"/>
  <c r="G2714" i="1"/>
  <c r="G2715" i="1"/>
  <c r="G2716" i="1"/>
  <c r="G2717" i="1"/>
  <c r="G2718" i="1"/>
  <c r="G2719" i="1"/>
  <c r="G2720" i="1"/>
  <c r="G2721" i="1"/>
  <c r="G2722" i="1"/>
  <c r="G2723" i="1"/>
  <c r="G2724" i="1"/>
  <c r="G2725" i="1"/>
  <c r="G2726" i="1"/>
  <c r="G2727" i="1"/>
  <c r="G2728" i="1"/>
  <c r="G2729" i="1"/>
  <c r="G2730" i="1"/>
  <c r="G2731" i="1"/>
  <c r="G2732" i="1"/>
  <c r="G2733" i="1"/>
  <c r="G2734" i="1"/>
  <c r="G2735" i="1"/>
  <c r="G2736" i="1"/>
  <c r="G2737" i="1"/>
  <c r="G2738" i="1"/>
  <c r="G2739" i="1"/>
  <c r="G2740" i="1"/>
  <c r="G2741" i="1"/>
  <c r="G2742" i="1"/>
  <c r="G2743" i="1"/>
  <c r="G2744" i="1"/>
  <c r="G2745" i="1"/>
  <c r="G2746" i="1"/>
  <c r="G2747" i="1"/>
  <c r="G2748" i="1"/>
  <c r="G2749" i="1"/>
  <c r="G2750" i="1"/>
  <c r="G2751" i="1"/>
  <c r="G2752" i="1"/>
  <c r="G2753" i="1"/>
  <c r="G2754" i="1"/>
  <c r="G2755" i="1"/>
  <c r="G2756" i="1"/>
  <c r="G2757" i="1"/>
  <c r="G2758" i="1"/>
  <c r="G2759" i="1"/>
  <c r="G2760" i="1"/>
  <c r="G2761" i="1"/>
  <c r="G2762" i="1"/>
  <c r="G2763" i="1"/>
  <c r="G2764" i="1"/>
  <c r="G2765" i="1"/>
  <c r="G2766" i="1"/>
  <c r="G2767" i="1"/>
  <c r="G2768" i="1"/>
  <c r="G2769" i="1"/>
  <c r="G2770" i="1"/>
  <c r="G2771" i="1"/>
  <c r="G2772" i="1"/>
  <c r="G2773" i="1"/>
  <c r="G2774" i="1"/>
  <c r="G2775" i="1"/>
  <c r="G2776" i="1"/>
  <c r="G2777" i="1"/>
  <c r="G2778" i="1"/>
  <c r="G2779" i="1"/>
  <c r="G2780" i="1"/>
  <c r="G2781" i="1"/>
  <c r="G2782" i="1"/>
  <c r="G2783" i="1"/>
  <c r="G2784" i="1"/>
  <c r="G2785" i="1"/>
  <c r="G2786" i="1"/>
  <c r="G2787" i="1"/>
  <c r="G2788" i="1"/>
  <c r="G2789" i="1"/>
  <c r="G2790" i="1"/>
  <c r="G2791" i="1"/>
  <c r="G2792" i="1"/>
  <c r="G2793" i="1"/>
  <c r="G2794" i="1"/>
  <c r="G2795" i="1"/>
  <c r="G2796" i="1"/>
  <c r="G2797" i="1"/>
  <c r="G2798" i="1"/>
  <c r="G2799" i="1"/>
  <c r="G2800" i="1"/>
  <c r="G2801" i="1"/>
  <c r="G2802" i="1"/>
  <c r="G2803" i="1"/>
  <c r="G2804" i="1"/>
  <c r="G2805" i="1"/>
  <c r="G2806" i="1"/>
  <c r="G2807" i="1"/>
  <c r="G2808" i="1"/>
  <c r="G2809" i="1"/>
  <c r="G2810" i="1"/>
  <c r="G2811" i="1"/>
  <c r="G2812" i="1"/>
  <c r="G2813" i="1"/>
  <c r="G2814" i="1"/>
  <c r="G2815" i="1"/>
  <c r="G2816" i="1"/>
  <c r="G2817" i="1"/>
  <c r="G2818" i="1"/>
  <c r="G2819" i="1"/>
  <c r="G2820" i="1"/>
  <c r="G2821" i="1"/>
  <c r="G2822" i="1"/>
  <c r="G2823" i="1"/>
  <c r="G2824" i="1"/>
  <c r="G2825" i="1"/>
  <c r="G2826" i="1"/>
  <c r="G2827" i="1"/>
  <c r="G2828" i="1"/>
  <c r="G2829" i="1"/>
  <c r="G2830" i="1"/>
  <c r="G2831" i="1"/>
  <c r="G2832" i="1"/>
  <c r="G2" i="1"/>
  <c r="O6" i="2"/>
</calcChain>
</file>

<file path=xl/sharedStrings.xml><?xml version="1.0" encoding="utf-8"?>
<sst xmlns="http://schemas.openxmlformats.org/spreadsheetml/2006/main" count="11362" uniqueCount="3081">
  <si>
    <t>id</t>
  </si>
  <si>
    <t>cost</t>
  </si>
  <si>
    <t>category</t>
  </si>
  <si>
    <t>brand</t>
  </si>
  <si>
    <t>department</t>
  </si>
  <si>
    <t>Accessories</t>
  </si>
  <si>
    <t>Low Profile Dyed Cotton Twill Cap - Navy W39S55D</t>
  </si>
  <si>
    <t>MG</t>
  </si>
  <si>
    <t>Women</t>
  </si>
  <si>
    <t>Low Profile Dyed Cotton Twill Cap - Putty W39S55D</t>
  </si>
  <si>
    <t>Enzyme Regular Solid Army Caps-Black W35S45D</t>
  </si>
  <si>
    <t>Enzyme Regular Solid Army Caps-Olive W35S45D (One Size)</t>
  </si>
  <si>
    <t>Washed Canvas Ivy Cap - Black W11S64C</t>
  </si>
  <si>
    <t>Plus</t>
  </si>
  <si>
    <t>4 Panel Large Bill Flap Hat W15S48B (One Size Fits Most/Khaki)</t>
  </si>
  <si>
    <t>Men</t>
  </si>
  <si>
    <t>Low Profile Dyed Cotton Twill Cap - Black W39S55D</t>
  </si>
  <si>
    <t>Low Profile Dyed Cotton Twill Cap - Khaki W39S55D</t>
  </si>
  <si>
    <t>Fishing Hat (01)-Khaki W10S32F</t>
  </si>
  <si>
    <t>Fashion Plaid Ivy Cap - Blue W10S69F</t>
  </si>
  <si>
    <t>Washed Hunting Fishing Outdoor Hat-Camo W11S41D</t>
  </si>
  <si>
    <t>Swim</t>
  </si>
  <si>
    <t>Womens MW Tankini Boyshorts Swimsuit Swimwear Crisscross Back Multiple Prints S-xxl</t>
  </si>
  <si>
    <t>MW</t>
  </si>
  <si>
    <t>Mw Long Ruffle Tankini Bikini Swimsuit Bra Straps Multiple Prints</t>
  </si>
  <si>
    <t>Womens long tankini bikini swimsuit Marina West 2 piece multiple prints bra straps</t>
  </si>
  <si>
    <t>Womens MW Tankini Boyshorts Swimsuit Swimwear Fashion prints S-XXL</t>
  </si>
  <si>
    <t>Womens One Piece/bikini Monokini Swimsuit w/ Fringe MW Multiple Prints and Solids</t>
  </si>
  <si>
    <t>Womens swimsuit MW Swimwear Set Halter w/ Boyshorts 2 piece bikini multiple prints</t>
  </si>
  <si>
    <t>MW Women's Swimsuit Two Piece Black Tankini with Bikini Bottoms</t>
  </si>
  <si>
    <t>Womens MW Two Piece Tankini Boyshorts Swimsuit Brown &amp; Turquoise Ethnic Print</t>
  </si>
  <si>
    <t>Active</t>
  </si>
  <si>
    <t>2XU Women's Compression Recovery Sock</t>
  </si>
  <si>
    <t>2XU</t>
  </si>
  <si>
    <t>2XU Women's Compression Race Sock</t>
  </si>
  <si>
    <t>Socks &amp; Hosiery</t>
  </si>
  <si>
    <t>2XU Women's Swimmers Compression Long Sleeve Top</t>
  </si>
  <si>
    <t>2XU Non-Stirrup Compression Calf Guard</t>
  </si>
  <si>
    <t>2XU Men's Compression Recovery Tights</t>
  </si>
  <si>
    <t>2XU Men's Compression Race Sock</t>
  </si>
  <si>
    <t>2XU Men's Elite Compression Performance Sock</t>
  </si>
  <si>
    <t>2XU Men's Compression Recovery Sock</t>
  </si>
  <si>
    <t>2XU Men's Compression 3/4 Tights</t>
  </si>
  <si>
    <t>2XU Men's Elite Compression Long Sleeve Top</t>
  </si>
  <si>
    <t>2XU Recovery Compression Leg Sleeves</t>
  </si>
  <si>
    <t>2XU Men's Thermal Compression Long Sleeve Top</t>
  </si>
  <si>
    <t>2XU Men's Compression Long Sleeve Top</t>
  </si>
  <si>
    <t>Socks</t>
  </si>
  <si>
    <t>2XU Men's Swimmers Compression Long Sleeve Top</t>
  </si>
  <si>
    <t>Dresses</t>
  </si>
  <si>
    <t>AGB Women's Long Sleeve Striped Sweater Dress</t>
  </si>
  <si>
    <t>AGB</t>
  </si>
  <si>
    <t>AGB Women's Short Sleeve Cowl Necked Sweater Dress</t>
  </si>
  <si>
    <t>AGB Women's Striped Long Sleeve Sweater Dress With Sash</t>
  </si>
  <si>
    <t>AGB Women's V-Neck Dress With Draped Side</t>
  </si>
  <si>
    <t>AGB Women's Plus-Size Ruched Short Sleeve V-Neck Dress with Empire Waistline</t>
  </si>
  <si>
    <t>Pants &amp; Capris</t>
  </si>
  <si>
    <t>AGB Women's Solid Challis Palazzo Pant With Self Sash</t>
  </si>
  <si>
    <t>BKE Women's Casual Linen Cotton Natural Comfortable Pants</t>
  </si>
  <si>
    <t>BKE</t>
  </si>
  <si>
    <t>HDE Women's Solid Color Premium Microfiber Tights</t>
  </si>
  <si>
    <t>HDE</t>
  </si>
  <si>
    <t>HDE Ladies Fashion Leather Skinny Belt with Bow Buckle &amp; Gold Accents</t>
  </si>
  <si>
    <t>HDE Solid Color Suspenders - 20 Styles</t>
  </si>
  <si>
    <t>HDE Classic Bow Tie</t>
  </si>
  <si>
    <t>HDE Colorful Pattern Suspenders</t>
  </si>
  <si>
    <t>HDE Pattern Suspenders</t>
  </si>
  <si>
    <t>Huf Plantlife Crew Socks</t>
  </si>
  <si>
    <t>Huf</t>
  </si>
  <si>
    <t>Fashion Hoodies &amp; Sweatshirts</t>
  </si>
  <si>
    <t>Independent Trading Co. Mens Sherpa Lined Full-Zip Contrast Hooded Sweatshirt (Assorted Colors)</t>
  </si>
  <si>
    <t>ITC</t>
  </si>
  <si>
    <t>(1272) Ladies Wide Leg Smart City Trousers Light Brown</t>
  </si>
  <si>
    <t>Ice</t>
  </si>
  <si>
    <t>(1272) Wide Leg Smart Soft City Trousers Black</t>
  </si>
  <si>
    <t>(1279) Skinny Trousers Military Army Look Camourflage</t>
  </si>
  <si>
    <t>Skirts</t>
  </si>
  <si>
    <t>(2384) Fishtail Peplum Hem Pencil Skirt Black</t>
  </si>
  <si>
    <t>ICE (2328) Stretch Black Satin Pencil Skirt-14</t>
  </si>
  <si>
    <t>(2328) Satin Pencil Skirt with Skinny Belt Purple</t>
  </si>
  <si>
    <t>(2382) Waist Detail Pencil Skirt Shadow Stripe</t>
  </si>
  <si>
    <t>(2384) Fishtail Flute Skirt with Free Skinny Belt Beige</t>
  </si>
  <si>
    <t>Blazers &amp; Jackets</t>
  </si>
  <si>
    <t>ICE (5066) ladies smart herring bone tweed jacket brown 6-16</t>
  </si>
  <si>
    <t>Suits</t>
  </si>
  <si>
    <t>(6252) Pinstripe Tailored Boot Leg Trouser Suit</t>
  </si>
  <si>
    <t>(6249-2) Smart Satin Evening Suit with Flute Skirt Beige</t>
  </si>
  <si>
    <t>ICE (2327) smart stretch pencil skirt + FREE belt black size 6-14</t>
  </si>
  <si>
    <t>ICE (2210) stretch pencil skirt school office navy blue sizes 4-14</t>
  </si>
  <si>
    <t>ICE (6237-2) pinstripe tailored trouser suit dark brown sizes 8-16</t>
  </si>
  <si>
    <t>(6251) Smart Casual Tailored Trouser Suit Dark Grey</t>
  </si>
  <si>
    <t>(6240) Dip Hemmed Flute Skirt Suit Pinstripe Black</t>
  </si>
  <si>
    <t>ICE (2356) stretch pencil skirt smart casual black 4-16</t>
  </si>
  <si>
    <t>(6242) Function Cocktail Lace Bolero Skirt Suit Black</t>
  </si>
  <si>
    <t>(6249-3) Teddy Style Function Suit with Pencil Skirt Grey</t>
  </si>
  <si>
    <t>ICE (6234) smart tailored pencil skirt suit grey stripe sizes 10-18</t>
  </si>
  <si>
    <t>ICE (6237-1) pinstripe tailored trouser suit dark navy blue sizes 8-16</t>
  </si>
  <si>
    <t>ICE (2347) pencil skirt stretch sateen + FREE belt red size 6-16</t>
  </si>
  <si>
    <t>ICE (2328) pencil skirt stretch satin + FREE belt red size 6-16</t>
  </si>
  <si>
    <t>ICE smart stretch pencil skirt beige 4-16</t>
  </si>
  <si>
    <t>ICE (2356) Stretch Pencil Skirt Smart Casual Wine 4-16</t>
  </si>
  <si>
    <t>(6239) Waist Detail Pencil Skirt Suit Shadow Stripe Black</t>
  </si>
  <si>
    <t>ICE (2359) lined chelsea beaded pencil skirt black sizes 8-18</t>
  </si>
  <si>
    <t>ICE (6230) smart pencil skirt suit black shadow stripe sizes 10-20</t>
  </si>
  <si>
    <t>ICE (2328) pencil skirt stretch satin + FREE belt black size 6-16</t>
  </si>
  <si>
    <t>ICE (6235) smart tailored trouser suit dark grey sizes 10-20</t>
  </si>
  <si>
    <t>ICE (2347) Pencil Skirt Stretch Sateen + Free Belt Silver Grey Size 6-16</t>
  </si>
  <si>
    <t>ICE (2360) smart fully lined suit pencil skirt texture dark grey sizes 10-20</t>
  </si>
  <si>
    <t>ICE (2347) pencil skirt stretch sateen + FREE belt black size 6-16</t>
  </si>
  <si>
    <t>ICE (2356) towie stretch pencil skirt olympic red 4-16</t>
  </si>
  <si>
    <t>Tops &amp; Tees</t>
  </si>
  <si>
    <t>LnA Women's Beach Raglan Sweater</t>
  </si>
  <si>
    <t>LNA</t>
  </si>
  <si>
    <t>Sweaters</t>
  </si>
  <si>
    <t>LnA Women's Alexandrine Sweater</t>
  </si>
  <si>
    <t>Next Level Apparel Ladies Juniors' Soft Thermal Hoodie T-Shirt. 8021</t>
  </si>
  <si>
    <t>NLA</t>
  </si>
  <si>
    <t>QSW Women's Native Cocoon Hoodie</t>
  </si>
  <si>
    <t>QSW</t>
  </si>
  <si>
    <t>QSW Women's Seabreeze Wrap</t>
  </si>
  <si>
    <t>QSW Women's Sand Dunes Hoodie Sweater</t>
  </si>
  <si>
    <t>Shorts</t>
  </si>
  <si>
    <t>QSW Women's Hannah's Vintage Cutoff Short</t>
  </si>
  <si>
    <t>TYR Sport Women's Solid Diamondback Swim Suit</t>
  </si>
  <si>
    <t>TYR</t>
  </si>
  <si>
    <t>TYR Sport Women's Firerock Diamondback Swim Suit</t>
  </si>
  <si>
    <t>TYR Sport Women's Solid Maxback Swim Suit</t>
  </si>
  <si>
    <t>TYR Sport Women's Solid Durafast Diamondback Workout Bikini</t>
  </si>
  <si>
    <t>TYR Sport Women's Solid Diamondback Workout Bikini Swim Suit</t>
  </si>
  <si>
    <t>TYR Sport Women's Solid Durafast Maxback Swim Suit</t>
  </si>
  <si>
    <t>TYR Sport Women's Reversible Solid Diamondback Swim Suit</t>
  </si>
  <si>
    <t>TYR Alliance Maxback Women's Suit</t>
  </si>
  <si>
    <t>TYR Sport Women's Durafast Diamondback With Stripping Swim Suit</t>
  </si>
  <si>
    <t>TYR Sport Women's Alliance Durafast Splice Diamondback Swim Suit</t>
  </si>
  <si>
    <t>TYR Sport Women's Aurora Maxback Swim Suit</t>
  </si>
  <si>
    <t>TYR Sport Girls' Solid Durafast Maxback Swim Suit</t>
  </si>
  <si>
    <t>TYR Sport Women's Universe Diamondback Swim Suit</t>
  </si>
  <si>
    <t>TYR Sport Women's Reversible Solid Maxback Swim Suit</t>
  </si>
  <si>
    <t>TYR Sport Women's Great White Diamondback Swim Suit</t>
  </si>
  <si>
    <t>TYR Sport Men's Square Leg Short Swim Suit</t>
  </si>
  <si>
    <t>TYR Sport Men's Solid Durafast Jammer Swim Suit</t>
  </si>
  <si>
    <t>TYR Sport Men's Swim Short/Resistance Short Swim Suit</t>
  </si>
  <si>
    <t>TYR Alliance Team Splice Jammer</t>
  </si>
  <si>
    <t>TYR Sport Men's 4-Inch Nylon Trainer-A Swim Suit</t>
  </si>
  <si>
    <t>TYR Sport Men's Solid Jammer Swim Suit</t>
  </si>
  <si>
    <t>TYR Sport Men's Poly Mesh Trainer Swim Suit</t>
  </si>
  <si>
    <t>TYR Sport Men's Alliance Durafast Splice Square Leg Swim Suit</t>
  </si>
  <si>
    <t>TYR Sport Men's Solid Racer Swim Suit</t>
  </si>
  <si>
    <t>TYR Sport Men's 8-Inch Nylon Team Trainer Swim Suit</t>
  </si>
  <si>
    <t>TYR Sport Men's Firerock Splice Jammer Swim Suit</t>
  </si>
  <si>
    <t>TYR Sport Men's Solid Durafast Racer Swim Suit</t>
  </si>
  <si>
    <t>TYR Sport Men's Firerock Splice Racer Swim Suit</t>
  </si>
  <si>
    <t>TYR Sport Men's Alliance Durafast Splice Racer Swim Suit</t>
  </si>
  <si>
    <t>TYR Sport Men's Universe Racer</t>
  </si>
  <si>
    <t>TYR Sport Men's Universe Splice Jammer</t>
  </si>
  <si>
    <t>TYR Sport Men's Great White Epic Splice Jammer Swim Suit</t>
  </si>
  <si>
    <t>VIP Womens Bright Crochet Pullover Sweater</t>
  </si>
  <si>
    <t>VIP</t>
  </si>
  <si>
    <t>VIP Womens Ladies Belted Pleated Skater Party Dress</t>
  </si>
  <si>
    <t>Jeans</t>
  </si>
  <si>
    <t>YMI Juniors Five Pocket Jegging Jean</t>
  </si>
  <si>
    <t>YMI</t>
  </si>
  <si>
    <t>YMI Juniors Floral Skinny</t>
  </si>
  <si>
    <t>YMI Belted Flare Leg Jeans [P466255-B1093]</t>
  </si>
  <si>
    <t>YMI Sandblasted Stretch Skinny Jeans [P139657]</t>
  </si>
  <si>
    <t>YMI Juniors Fleur De Lis Capri Jean</t>
  </si>
  <si>
    <t>YMI Stretch Bootcut Jeans W/ Button-Flap Pockets [P362075]</t>
  </si>
  <si>
    <t>YMI Juniors Heavy Stitch Bermuda</t>
  </si>
  <si>
    <t>YMI Stretch 5-Pocket Denim Bermuda Shorts [M66169]</t>
  </si>
  <si>
    <t>YMI Juniors Colored Denim Short</t>
  </si>
  <si>
    <t>YMI Cuffed Denim Shorts W/ Wide Waistband [S101437]</t>
  </si>
  <si>
    <t>YMI Juniors Embroidered Short</t>
  </si>
  <si>
    <t>YMI Stretch Distressed &amp; Frayed Denim Shorts</t>
  </si>
  <si>
    <t>3 - Prs. 5.11 Tactical 9 inch Socks Black</t>
  </si>
  <si>
    <t>Beza Geneva Money Clamp Black Matte with Wallet</t>
  </si>
  <si>
    <t>Beza</t>
  </si>
  <si>
    <t>Bobi Women's Modal Jersey Cowl Neck Dress</t>
  </si>
  <si>
    <t>Bobi</t>
  </si>
  <si>
    <t>Bobi Women's Supreme Jersey Cutout Sleeve Dress</t>
  </si>
  <si>
    <t>Maternity</t>
  </si>
  <si>
    <t>Boob Designs Fast Food Nursing Bra</t>
  </si>
  <si>
    <t>Boob</t>
  </si>
  <si>
    <t>ECCO Men's Cushion Mercerized Cotton Sock</t>
  </si>
  <si>
    <t>ECCO</t>
  </si>
  <si>
    <t>ECCO Men's Crew Golf Cushion With Mesh Top Sock</t>
  </si>
  <si>
    <t>ECCO Men's 3-Pack Solid Rib Cushion Sock</t>
  </si>
  <si>
    <t>ECCO Men's Single Cushioned Crew Socks</t>
  </si>
  <si>
    <t>Echo Design Women's Crinkle Shirt Dress</t>
  </si>
  <si>
    <t>ECHO</t>
  </si>
  <si>
    <t>Echo Design Women's Solid Ruched One Piece</t>
  </si>
  <si>
    <t>Echo Design Women's Solid Open Shoulder Dress</t>
  </si>
  <si>
    <t>Echo Design Women's Braided Halter Dress</t>
  </si>
  <si>
    <t>Echo Design Women's Loco Stripe Short Caftan</t>
  </si>
  <si>
    <t>Echo Design Women's Batik Leaves Butterfly Tunic</t>
  </si>
  <si>
    <t>Echo Design Women's Graphic Diamonds Tunic With Beads</t>
  </si>
  <si>
    <t>Echo Design Women's Solid Butterfly With Braided Ties</t>
  </si>
  <si>
    <t>Echo Design Women's Metallic Stripe Butterfly Tunic</t>
  </si>
  <si>
    <t>Echo Design Women's Silk Beach Cover Up Dress Shirt</t>
  </si>
  <si>
    <t>Echo Design Women's Mambo Circles Keyhole Tunic</t>
  </si>
  <si>
    <t>Echo Design Women's Solid Low Back One Piece</t>
  </si>
  <si>
    <t>Echo Design Women's Sundial Pareo</t>
  </si>
  <si>
    <t>Echo Design Women's Cheetah Dress With Ties</t>
  </si>
  <si>
    <t>Echo Design Women's Mediterranean Stripe Butterfly Tunic</t>
  </si>
  <si>
    <t>Echo Design Women's Cheetah Butterfly Tunic</t>
  </si>
  <si>
    <t>Echo Design Women's Asymmetrical T-Shirt Cover-Up</t>
  </si>
  <si>
    <t>Echo Design Women's Palm Leaf Butterfly Coverups</t>
  </si>
  <si>
    <t>Echo Design Women's Basic Touch Glove</t>
  </si>
  <si>
    <t>Echo Design Women's Knit Touch Glove And Earbuds Music Set</t>
  </si>
  <si>
    <t>Echo Design Women's Touch Ruched Gloves</t>
  </si>
  <si>
    <t>Echo Design Women's Racking Stitch Newsboy Hat</t>
  </si>
  <si>
    <t>Echo Design Women's Echo Touch Warmers Knit Glove</t>
  </si>
  <si>
    <t>Echo Design Women's Sculptural Pleats Muffler</t>
  </si>
  <si>
    <t>Echo Design Men's Warmers Touch Glove</t>
  </si>
  <si>
    <t>ERGO Clothing Scratch Board Short - Men's</t>
  </si>
  <si>
    <t>ERGO</t>
  </si>
  <si>
    <t>Sleep &amp; Lounge</t>
  </si>
  <si>
    <t>Navy Satin Bath Robe for Men</t>
  </si>
  <si>
    <t>Easy</t>
  </si>
  <si>
    <t>Howe Men's Agenda Surrender Hoodie</t>
  </si>
  <si>
    <t>Howe</t>
  </si>
  <si>
    <t>Suits &amp; Sport Coats</t>
  </si>
  <si>
    <t>Howe Men's Everything Changes Blazer</t>
  </si>
  <si>
    <t>Howe Men's Personal Jesus Blazer</t>
  </si>
  <si>
    <t>Pants</t>
  </si>
  <si>
    <t>Howe Men's The Finest Pant</t>
  </si>
  <si>
    <t>Hause Of Howe  Men's The Finest Plaid Trouser</t>
  </si>
  <si>
    <t>JSLV The Worker Pants in Chocolate</t>
  </si>
  <si>
    <t>JSLV</t>
  </si>
  <si>
    <t>Keds Popcorn Socks in 3 Pack Different Style Great Colors</t>
  </si>
  <si>
    <t>Keds</t>
  </si>
  <si>
    <t>Intimates</t>
  </si>
  <si>
    <t>Lace Bra and Panty Set Neon Pink Neon Yellow Black</t>
  </si>
  <si>
    <t>Kiss</t>
  </si>
  <si>
    <t>Set: Mini Heart Bra and Sexy Lace Bottom Panty</t>
  </si>
  <si>
    <t>Lanz Originals Women's Knit and Lace Sleeveless Short Gown</t>
  </si>
  <si>
    <t>Lanz</t>
  </si>
  <si>
    <t>Junior's Halter Dress with Round Buckle</t>
  </si>
  <si>
    <t>MW22</t>
  </si>
  <si>
    <t>Womens Tuxedo Trouser - Polyester Double Pleated Straight Waist</t>
  </si>
  <si>
    <t>Mina</t>
  </si>
  <si>
    <t>100 % Polyester Tuxedo Skirts Black-Your Choice Mid Length (Left Hand Side) or Full Length (Right Hand Side)</t>
  </si>
  <si>
    <t>NOTW Edgy Pullover Hoodie</t>
  </si>
  <si>
    <t>NOTW</t>
  </si>
  <si>
    <t>Obey The Trademark Zip Hood in Jet Black</t>
  </si>
  <si>
    <t>Obey</t>
  </si>
  <si>
    <t>Obey Printing Press Hoodie Heather Charcoal Mens</t>
  </si>
  <si>
    <t>Onia Men's Calder 7.5 Swim Shorts</t>
  </si>
  <si>
    <t>Onia</t>
  </si>
  <si>
    <t>Onia Men's Spanish Calder Swim Shorts</t>
  </si>
  <si>
    <t>Pony Women's 6-Pairs Athletic Low Cut Socks - Many Cute Patterns</t>
  </si>
  <si>
    <t>Pony</t>
  </si>
  <si>
    <t>Ride Logo Mens Pullover Hoodie Electric Blue Sz S</t>
  </si>
  <si>
    <t>Ride</t>
  </si>
  <si>
    <t>2EROS - S03-07 - ICON2 Low Rise Quick Dry Swim Shorts - Black Mystic Pink or Blue</t>
  </si>
  <si>
    <t>2EROS</t>
  </si>
  <si>
    <t>Acorn Grippy Versafit Socks</t>
  </si>
  <si>
    <t>ACORN</t>
  </si>
  <si>
    <t>Asics Women's Core Long Sleeve Shirt</t>
  </si>
  <si>
    <t>ASICS</t>
  </si>
  <si>
    <t>Asics Women's Core Short Sleeve Shirt</t>
  </si>
  <si>
    <t>ASICS Women's Circuit 7 Singlet</t>
  </si>
  <si>
    <t>Asics Women's Favorite Long Sleeve Shirt</t>
  </si>
  <si>
    <t>ASICS Women's Competition Long Sleeve</t>
  </si>
  <si>
    <t>ASICS Women's Rib I Tech 1/2 Zip Pullover</t>
  </si>
  <si>
    <t>ASICS Women's Performance Running Capri Tight</t>
  </si>
  <si>
    <t>ASICS Women's Intensity Low Sock</t>
  </si>
  <si>
    <t>ASICS Women's Low Cut Short</t>
  </si>
  <si>
    <t>ASICS Women's Circuit 7 Warm-Up Long Sleeve Short</t>
  </si>
  <si>
    <t>ASCIS Hydrology Low Socks (Pack of 3)</t>
  </si>
  <si>
    <t>ASCIS Intensity Low Socks (Pack of 3)</t>
  </si>
  <si>
    <t>ASICS Women's Hydrology Low Sock</t>
  </si>
  <si>
    <t>ASCIS Cushion Low Socks (Pack of 3)</t>
  </si>
  <si>
    <t>ASICS Women's Field Skirt</t>
  </si>
  <si>
    <t>ASICS Women's Ready Set Long Sleeve Top</t>
  </si>
  <si>
    <t>ASICS Women's Ready Set Short Sleeve Top</t>
  </si>
  <si>
    <t>ASICS Women's Intensity Quarter Sock</t>
  </si>
  <si>
    <t>Asics Women's Core Tank</t>
  </si>
  <si>
    <t>ASICS Women's Team Split Short</t>
  </si>
  <si>
    <t>Outerwear &amp; Coats</t>
  </si>
  <si>
    <t>ASICS Women's Thermopolis LT Jacket</t>
  </si>
  <si>
    <t>ASICS Women's Stride Running Brief</t>
  </si>
  <si>
    <t>Womens ASICS Aneka Boardshort Unlined Shorts</t>
  </si>
  <si>
    <t>ASICS Unisex Adult Thrmopolis LT Beanie</t>
  </si>
  <si>
    <t>ASICS Women's Legato II Tight</t>
  </si>
  <si>
    <t>ASICS Men's Favorite Short Sleeve Top</t>
  </si>
  <si>
    <t>ASICS Men's Myles II Running Tight</t>
  </si>
  <si>
    <t>ASICS Men's Myles II Running Pant</t>
  </si>
  <si>
    <t>ASICS Men's Asics Core Long Sleeve Top</t>
  </si>
  <si>
    <t>ASICS Men's Running Compression Long Sleeve</t>
  </si>
  <si>
    <t>ASICS Men's Team Medley Tight</t>
  </si>
  <si>
    <t>ASICS Men's Favorite Long Sleeve Top</t>
  </si>
  <si>
    <t>ASICS Men's Circuit 7 Warm-Up Long Sleeve Short</t>
  </si>
  <si>
    <t>Asics Men's Core Tank</t>
  </si>
  <si>
    <t>ASICS Men's ASX Boxer</t>
  </si>
  <si>
    <t>ASICS Men's Ready Set Singlet</t>
  </si>
  <si>
    <t>Underwear</t>
  </si>
  <si>
    <t>Agave Men's Waterman Relaxed Grey Jean</t>
  </si>
  <si>
    <t>Agave</t>
  </si>
  <si>
    <t>Agave Men's Waterman Relaxed Soft Jean</t>
  </si>
  <si>
    <t>Agave Men's Waterman Relaxed Fit Straight Leg Jean</t>
  </si>
  <si>
    <t>Ariat 9437 Women's Double Trouble Boyfriend Sugar Devil</t>
  </si>
  <si>
    <t>Ariat</t>
  </si>
  <si>
    <t>Ariat 9398 Women's Western Boot Knee High Sock Pink</t>
  </si>
  <si>
    <t>Ariat 7775 Men's M4 Low Rise Boot Tabac</t>
  </si>
  <si>
    <t>Ariat 8403 Men's M4 Low Rise Boot Scoundrel</t>
  </si>
  <si>
    <t>Ariat 8398 Men's M2 Relaxed Granite</t>
  </si>
  <si>
    <t>Men's Ariat Relaxed Fit Lower Rise M3 Athletic Jeans</t>
  </si>
  <si>
    <t>Ariat 8402 Men's M4 Low Rise Boot Roadhouse</t>
  </si>
  <si>
    <t>Ariat 10328 Men's M3 Horizon Gunsmoke</t>
  </si>
  <si>
    <t>Ariat 9425 Men's M4 Low Rise Boot Blue Canyon</t>
  </si>
  <si>
    <t>AriatÃƒâ€šÃ‚Â® M4 Skirmish Relaxed Low Rise Jean for M</t>
  </si>
  <si>
    <t>Ariat 7308 Men's Heritage Front Zip</t>
  </si>
  <si>
    <t>C-IN2 Men's Pop Color Street Jock</t>
  </si>
  <si>
    <t>C-IN2</t>
  </si>
  <si>
    <t>C-IN2 Men's Core Basic Strap Jock</t>
  </si>
  <si>
    <t>C-IN2 Men's Move Plank Short</t>
  </si>
  <si>
    <t>C-IN2 Men's Pop Color Lo No Show Profile Brief</t>
  </si>
  <si>
    <t>C-IN2 Men's Pop Colors Army Trunk</t>
  </si>
  <si>
    <t>C-IN2 Men's Prime Lo No Show Profile Brief</t>
  </si>
  <si>
    <t>C-IN2 Men's Zen Street Jock Strap</t>
  </si>
  <si>
    <t>C-IN2 Men's Prime Long John</t>
  </si>
  <si>
    <t>C-IN2 Men's Prime Square Neck Tank Top</t>
  </si>
  <si>
    <t>C-IN2 Men's Zen Tank Top</t>
  </si>
  <si>
    <t>C-IN2 Men's Zen Army Trunk</t>
  </si>
  <si>
    <t>C-IN2 Men's Zen Slider Brief</t>
  </si>
  <si>
    <t>C-IN2 Men's Prime Army Boxer Brief</t>
  </si>
  <si>
    <t>C-IN2 Men's Filthy Jock Brief</t>
  </si>
  <si>
    <t>C-IN2 Men's Pop Color Square Neck Tank Top</t>
  </si>
  <si>
    <t>C-IN2 Men's Filthy V-Neck Short Sleeve Tee</t>
  </si>
  <si>
    <t>C-IN2 Men's Hand Me Down Ringer Tank Top</t>
  </si>
  <si>
    <t>C-IN2 Men's Grip Profile Brief</t>
  </si>
  <si>
    <t>C-IN2 Men's Hand Me Down Army Trunk</t>
  </si>
  <si>
    <t>C-IN2 Men's Prime Punt Boxer Brief</t>
  </si>
  <si>
    <t>C-IN2 Men's Pop Color Deep V-Neck Tee</t>
  </si>
  <si>
    <t>C-IN2 Men's Core Basic Profile Brief</t>
  </si>
  <si>
    <t>C-IN2 Men's Core Basic Tank Top</t>
  </si>
  <si>
    <t>C-IN2 Men's Core Basic Thong</t>
  </si>
  <si>
    <t>C-IN2 Men's Core Basic Runner Short</t>
  </si>
  <si>
    <t>C-in2 Men's Core Profile Brief</t>
  </si>
  <si>
    <t>C-IN2 Men's Core Basic Long Underwear</t>
  </si>
  <si>
    <t>C-IN2 Men's Zen Crew Neck Tee</t>
  </si>
  <si>
    <t>C-IN2 Men's Filthy Lo No Show Brief</t>
  </si>
  <si>
    <t>C-IN2 Men's Prime Deep V-neck Tee</t>
  </si>
  <si>
    <t>C-in2 Men's Core Basic Lo No Show Profile Brief with Sling</t>
  </si>
  <si>
    <t>C-IN2 Men's Zen Strong Arm V-Neck T-Shirt</t>
  </si>
  <si>
    <t>C-IN2 Men's Grip Compression</t>
  </si>
  <si>
    <t>C-in2 Men's Core No Show Army Trunk with Sling</t>
  </si>
  <si>
    <t>C-IN2 Men's Grip Army Trunk</t>
  </si>
  <si>
    <t>C-IN2 Men's Core Basic Crew Neck Tee</t>
  </si>
  <si>
    <t>C-in2 Men's Core Lo No Show Army Trunk</t>
  </si>
  <si>
    <t>C-in2 Men's Crew Neck Long Sleeve T Shirt</t>
  </si>
  <si>
    <t>C-IN2 Men's Hand Me Down Ringer Vee Neck Tee Shirt</t>
  </si>
  <si>
    <t>C-IN2 Men's Core Basic Square Neck Tank Top</t>
  </si>
  <si>
    <t>C1RCA Men's Icon Zip Fleece</t>
  </si>
  <si>
    <t>C1RCA</t>
  </si>
  <si>
    <t>C1RCA Men's Icon Pullover Fleece</t>
  </si>
  <si>
    <t>C1RCA Men's Gustav Tac Zip Fleece</t>
  </si>
  <si>
    <t>Tuxedo Vest - Solid Satin with Matching Pin Ascot Turquoise</t>
  </si>
  <si>
    <t>Cardi</t>
  </si>
  <si>
    <t>Ralph Lauren Chaps Solid PiquÃƒÆ’Ã‚Â© - Big &amp; Tall</t>
  </si>
  <si>
    <t>Chaps</t>
  </si>
  <si>
    <t>Chaps Big and Tall Argyle V-Neck Vest</t>
  </si>
  <si>
    <t>Chaps Big and Tall Solid V-Neck Vest</t>
  </si>
  <si>
    <t>Chaps Long - sleeved Cotton Crew Sweater</t>
  </si>
  <si>
    <t>Chaps Men's (S-XXL) Short Sleeve Jersey V-Neck/Knit Pant Sleep Set</t>
  </si>
  <si>
    <t>Chaps Men's Long Sleeve Microfleece Crew/Flannel Pant Sleep Set Red/Plaid</t>
  </si>
  <si>
    <t>Leggings</t>
  </si>
  <si>
    <t>Chyor Leggings For Spring Fall</t>
  </si>
  <si>
    <t>Chyor</t>
  </si>
  <si>
    <t>Chyor Tights For Winter</t>
  </si>
  <si>
    <t>Chyor Tights For Spring Fall</t>
  </si>
  <si>
    <t>Drake Fleece Lined Flyway Canvas Pants</t>
  </si>
  <si>
    <t>Drake</t>
  </si>
  <si>
    <t>Evisu European edition Vintage cut denim jeans</t>
  </si>
  <si>
    <t>Evisu</t>
  </si>
  <si>
    <t>Grass Collection Plain front Short</t>
  </si>
  <si>
    <t>Grass</t>
  </si>
  <si>
    <t>Grass Band Hem Shorts</t>
  </si>
  <si>
    <t>Bra-Tastic- Set of 3 (Medium)</t>
  </si>
  <si>
    <t>Jobar</t>
  </si>
  <si>
    <t>Joe's Men's The Relaxed Fit Boxer</t>
  </si>
  <si>
    <t>Joe's</t>
  </si>
  <si>
    <t>Jumpsuits &amp; Rompers</t>
  </si>
  <si>
    <t>Women's KC and Friends Detachable Apron Romper/Jumpsuit (Maternity)</t>
  </si>
  <si>
    <t>KC&amp;PP</t>
  </si>
  <si>
    <t>Krazy Sexy Club Cocktail Party Evening Dress #312 US 0-2 2-4 4-6</t>
  </si>
  <si>
    <t>Krazy</t>
  </si>
  <si>
    <t>Krazy Sexy Club Cocktail Party Evening Dress #266 US Size 0-2 2-4 4-6</t>
  </si>
  <si>
    <t>Krazy Color block Punk Flouncing Ruffled Harem Jumpsuit Playsuit Genie Pants US Size 0-2 4-6 6-8</t>
  </si>
  <si>
    <t>Krazy Sexy Club Cocktail Party Evening Playsuit Jumpsuit Romper #388 US Size 0-2 4-6 6-8</t>
  </si>
  <si>
    <t>Krazy Larry Pull on Ankle Pants</t>
  </si>
  <si>
    <t>Krazy Larry Full Length Pull on Pants</t>
  </si>
  <si>
    <t>Krazy Shawl Collar Tuxedo Boyfriend Suit Blazer Jacket Coat #282 US Size 0-2 4-6 6-8</t>
  </si>
  <si>
    <t>Matix Men's Rikers</t>
  </si>
  <si>
    <t>Matix</t>
  </si>
  <si>
    <t>Matix Men's Asher Classic Zipper Hooded Jacket</t>
  </si>
  <si>
    <t>Matix Men's Builders Henley Hoodie</t>
  </si>
  <si>
    <t>Matix Men's Asher Chambray Hoodie</t>
  </si>
  <si>
    <t>Matix Men's Sleepy Flannel Shirt</t>
  </si>
  <si>
    <t>Matix Men's Builders 11 Zip Hoodie</t>
  </si>
  <si>
    <t>Matix Men's Asher Borough 2 Hoodie</t>
  </si>
  <si>
    <t>Matix Men's Mj Classic</t>
  </si>
  <si>
    <t>Matix Men's Burbank Sweater</t>
  </si>
  <si>
    <t>Matix Men's Nabokov</t>
  </si>
  <si>
    <t>Matix Men's Gripper Denim Pant</t>
  </si>
  <si>
    <t>Matix Men's Constrictor Hesh Denim Pant</t>
  </si>
  <si>
    <t>Matix Men's Miner Denim Pant</t>
  </si>
  <si>
    <t>Matix Men's Mj Jean</t>
  </si>
  <si>
    <t>Matix Men's Welder SP12 Chino Pant</t>
  </si>
  <si>
    <t>Matix Men's Gripper Twill Pant</t>
  </si>
  <si>
    <t>Matix Mike Mo Stretch Cord Pant - Men's</t>
  </si>
  <si>
    <t>Matix Men's Nexus Pant</t>
  </si>
  <si>
    <t>Matix Men's Mj Cord</t>
  </si>
  <si>
    <t>Matix Men's Welder Classic Short</t>
  </si>
  <si>
    <t>Matix Young Men's Welder Shorts</t>
  </si>
  <si>
    <t>Matix Kilowatt Shorts - Black</t>
  </si>
  <si>
    <t>Matix Men's Welder Modern Short</t>
  </si>
  <si>
    <t>Matix Men's Rockaway Short</t>
  </si>
  <si>
    <t>Matix Men's Welder Plaid Sp12 Short</t>
  </si>
  <si>
    <t>Matix Men's Welder 22 Inch Chino Short</t>
  </si>
  <si>
    <t>Matix Welder Modern Fit Short - Men's</t>
  </si>
  <si>
    <t>Matix Men's Lakemaster Short</t>
  </si>
  <si>
    <t>Matix Saber Walkshort - Charcoal</t>
  </si>
  <si>
    <t>Matix Men's Runway Boardshort</t>
  </si>
  <si>
    <t>MeMoi Women's Houndstooth Squared Sweater Tights</t>
  </si>
  <si>
    <t>MeMoi</t>
  </si>
  <si>
    <t>Mundi Big Fat Wallet</t>
  </si>
  <si>
    <t>Mundi</t>
  </si>
  <si>
    <t>MUNDI Big Fat Wallet</t>
  </si>
  <si>
    <t>Mundi Croco My Big Fat Wallet Zip Around w/ Safe Keeper</t>
  </si>
  <si>
    <t>File Master Wallet W/ RFID Blocking Safe Keeper</t>
  </si>
  <si>
    <t>MUNDI Big Fat Flap Wallet</t>
  </si>
  <si>
    <t>NuBra Feather Lite</t>
  </si>
  <si>
    <t>NuBra</t>
  </si>
  <si>
    <t>NuBra Soft Travel Case Black</t>
  </si>
  <si>
    <t>Nubra Seamless Super Light Adhesive Bra B Cup Mocha</t>
  </si>
  <si>
    <t>Nubra Seamless Super Light Adhesive Bra A Cup Nude</t>
  </si>
  <si>
    <t>Nubra Seamless Super Light Adhesive Bra D Cup Mocha</t>
  </si>
  <si>
    <t>Nubra Seamless U - Small - Nude</t>
  </si>
  <si>
    <t>Nubra Seamless Super Light Adhesive Bra D Cup Black</t>
  </si>
  <si>
    <t>Nubra Seamless Super Light Adhesive Bra B Cup Nude</t>
  </si>
  <si>
    <t>Nubra Seamless Super Light Adhesive Bra C Cup Mocha</t>
  </si>
  <si>
    <t>Nubra Seamless Super Light Adhesive Bra C Cup Black</t>
  </si>
  <si>
    <t>Nubra Seamless Super Light Adhesive Bra A Cup Black</t>
  </si>
  <si>
    <t>Patty Women Cowl Neck Button Embellished Ruched Blouse Top</t>
  </si>
  <si>
    <t>Patty</t>
  </si>
  <si>
    <t>Patty Women Stunning 2-in-1 Hoodie Casual Blouse Top</t>
  </si>
  <si>
    <t>Patty Women Stunning Trimmed Boat Neck Long Sleeve Blouse Knit Top</t>
  </si>
  <si>
    <t>Patty Women Trendy Diagonal Stripe Cowl Neck Long Sleeve Blouse Top</t>
  </si>
  <si>
    <t>Patty Women Smart V Neck Ruched Long Sleeve Blouse Top</t>
  </si>
  <si>
    <t>Patty Women Sexy Keyhole Long Sleeve Blouse Top</t>
  </si>
  <si>
    <t>Patty Women Sexy Cowl Neck Ruffle Sleeve Casual Blouse Top</t>
  </si>
  <si>
    <t>Patty Women Trendy Stripe / Solid Off shoulder Long Sleeve Casual Blouse Top</t>
  </si>
  <si>
    <t>Patty Women Stylish Off Shoulder Cross Tied Long Sleeve Top</t>
  </si>
  <si>
    <t>Patty Women Smart Checkers / Solid Bolero Style Long Sleeve Knit Blouse Top</t>
  </si>
  <si>
    <t>Patty Women Unique Corset Embroidered Back Cap Sleeve Boho Clubwear Blouse Top</t>
  </si>
  <si>
    <t>Patty Women Stunning Scoop Neck Ruched Gathered Long Sleeve Blouse Top</t>
  </si>
  <si>
    <t>Patty Women Sexy V Neck Ruched Bust Long Sleeve Blouse Top</t>
  </si>
  <si>
    <t>Patty Women Unique Cut Out Shoulder Bell Sleeve Boho Blouse Top</t>
  </si>
  <si>
    <t>Patty Women Fitted One shoulder Ruched Arm Long Sleeve Blouse Top</t>
  </si>
  <si>
    <t>Patty Women Fabulous Plunge Ruched Long Sleeve Blouse Top</t>
  </si>
  <si>
    <t>Patty Women Long Sleeves Ruched Turtleneck Tunic Blouse Top</t>
  </si>
  <si>
    <t>Patty Women Sexy Convertible Long Sleeve Casual Wrap Blouse Top</t>
  </si>
  <si>
    <t>Patty Women Sexy Crochet Eyelet Lace Back Cami Vest Top</t>
  </si>
  <si>
    <t>Patty Women Sexy Black Floral Lace Polo Neck Long Sleeve Blouse Top</t>
  </si>
  <si>
    <t>Patty Women Smart V Neck Checkers Long Sleeve Knit Top</t>
  </si>
  <si>
    <t>Patty Women Unique Boat Neck O Ring Cut Out Shoulder 3/4 Sleeve Blouse Top</t>
  </si>
  <si>
    <t>Patty Women Elegant Black V Neck Chiffon Long Sleeve Blouse Top</t>
  </si>
  <si>
    <t>Patty Women Sexiest &amp; Stunning Lace Back Ruched Halter Clubwear Top</t>
  </si>
  <si>
    <t>Patty Women Smart Shirt Collar V-Neck Knit Tops 2-in-1 Style Blouse</t>
  </si>
  <si>
    <t>Patty Women Stunning Halter Cut Out Shoulder Long Sleeve Party Top</t>
  </si>
  <si>
    <t>Patty Women Cute On/Off Shoulder Wide Sleeve Tops</t>
  </si>
  <si>
    <t>Patty Women Kimono Sleeve One Shoulder Blouse Tops</t>
  </si>
  <si>
    <t>Patty Women Beautiful Bolero Style Embellished w/ Buttons Blouse Top</t>
  </si>
  <si>
    <t>Patty Women Sexy Twist Cowl Neck Clubwear Party Tank Cami Top</t>
  </si>
  <si>
    <t>Patty Women Sexy Cowl Neck Cut Out Asym Sleeve Casual Blouse Top</t>
  </si>
  <si>
    <t>Patty Women Cowl Neck Off Shoulders Long Sleeves Top</t>
  </si>
  <si>
    <t>Patty Women Sexy V Neck Cut Out Shoulder Short Sleeve Party Blouse Top</t>
  </si>
  <si>
    <t>Patty Women Sexy Cross Back Necklace Hippie Top Cami</t>
  </si>
  <si>
    <t>Patty Women Multi-Style On/Off Shoulder Long Sleeve / Sleeveless / Halter Tops</t>
  </si>
  <si>
    <t>Patty Women Cowl Neck Backless Chain Draping Halter Tops</t>
  </si>
  <si>
    <t>Patty Women Unique Bolero Style Button Embellished Long Sleeve Party Blouse Top</t>
  </si>
  <si>
    <t>Patty Women Diagonal One Shoulder with Neck Warmer Tops</t>
  </si>
  <si>
    <t>Patty Women Stunning Draping Back Buckle Closure Party Tops</t>
  </si>
  <si>
    <t>Patty Women Sequins One Shoulder Fringe Tops</t>
  </si>
  <si>
    <t>Patty Women Unique V Neck Shawl Collar Short Sleeve Knit Jumper Blouse Tunic Top</t>
  </si>
  <si>
    <t>Patty Women Trendy V Neck Ruched Twist Knot Front Long Sleeve Casual Tunic Blouse Top</t>
  </si>
  <si>
    <t>Patty Women Boat Neck/One Shoulder Drawstring Short Sleeve Banded Causal Blouse Top</t>
  </si>
  <si>
    <t>Patty Women Sexy Backless Open Shoulder Long Sleeves Top Set</t>
  </si>
  <si>
    <t>Patty Women Stylish Polo Neck Cap Sleeve Casual Blouse Top</t>
  </si>
  <si>
    <t>Patty Women Sexiest Strapless Pleated Bust Clubwear Party Tube Top</t>
  </si>
  <si>
    <t>Patty Women Stylish V Neck Cut Out Cold Shoulder Slit Long Sleeve Party Blouse Top</t>
  </si>
  <si>
    <t>Patty Women Comfy Drape Collar Long Sleeve Asym Hem Cardigan</t>
  </si>
  <si>
    <t>Patty Women Stunning Strips Crew Neck Long Sleeve Knit Top Jumper</t>
  </si>
  <si>
    <t>Patty Women Comfy Long Sleeve Hooded Asym Hem Sweatercoat Knit Cardigan Jumper</t>
  </si>
  <si>
    <t>Patty Women Comfy Hooded Cable Knit Long Sleeve Jumper Tunic Top</t>
  </si>
  <si>
    <t>Patty Women Soft &amp; Cute Long Sleeved Bolero Shrug Top</t>
  </si>
  <si>
    <t>Patty Women Russian Faux Fur Trim Hooded Jumper Cardigan Jacket</t>
  </si>
  <si>
    <t>Patty Women Smart V-Neck Ribbed Knit Long Sleeve Jumper Tunic Top</t>
  </si>
  <si>
    <t>Patty Women Elegant Ruffle Flounce Collar Asym Long Jumper Cardigan</t>
  </si>
  <si>
    <t>Patty Women Smart Buttons Embellished Zip Front Military Cardigan Jumper Jacket</t>
  </si>
  <si>
    <t>Patty Women Stylish V-Neck Long Sleeve Knit Tunic Jumper Top</t>
  </si>
  <si>
    <t>Patty Women Trendy Ribbed V-Neck Crossover Empire Waist Long Sleeve Knit Jumper Top</t>
  </si>
  <si>
    <t>Patty Women Trendy Stripe Long Sleeve Drape Front Cardigan Jacket</t>
  </si>
  <si>
    <t>Patty Women Unique Puffy Sleeve Fold Neck Asym Hem Cardigan Sweater</t>
  </si>
  <si>
    <t>Patty Women Long Sleeves Cascading Open Front Asymmetric Hem Jumper Cardigan</t>
  </si>
  <si>
    <t>Patty Women Corset V-Neck Ribbed Long Sleeve Knit Jumper Top</t>
  </si>
  <si>
    <t>Patty Women Cute Short Sleeved Shrug Cardigan Tops</t>
  </si>
  <si>
    <t>Patty Women Comfy Turtleneck Long Sleeve Knit Tunic Tops Jumper</t>
  </si>
  <si>
    <t>Patty Women Trendy Drape Collar Long Sleeve Asym Hem Cardigan Top.</t>
  </si>
  <si>
    <t>Patty Women Flattering Long Sleeve Light Knit Bolero Shrug Cardigan</t>
  </si>
  <si>
    <t>Patty Women Striped V-Neck Crossover Empire Waist Long Sleeve Knit Jumper Top</t>
  </si>
  <si>
    <t>Patty Women Sexy Off Shoulder Buttons Long Sleeve Tunic Jumper</t>
  </si>
  <si>
    <t>Patty Women Comfy Long Sleeve Open Front Ruched Pocket Light Boyfriend Jersey Cardigan</t>
  </si>
  <si>
    <t>Patty Women On / One Shoulder Wool Blend Batwing Sleeve Jumper Top</t>
  </si>
  <si>
    <t>Patty Women Sexy Deep V-Neck Wrap Asym Hem Mini Knit Dress</t>
  </si>
  <si>
    <t>Patty Women Stylish Scoop Neck Ribbed Striped Long Sleeve Knitwear Jumper Top</t>
  </si>
  <si>
    <t>Patty Women Trendy Asym Hem Long Slevee Ribbed Jumper Cardigan</t>
  </si>
  <si>
    <t>Patty Women Stunning Long Sleeve Knit Bolero Shrug Cardigan Jumper</t>
  </si>
  <si>
    <t>Patty Women Stunning Shawl Ridded Collar Long Sleeve Light Knit Cardigan Jumper</t>
  </si>
  <si>
    <t>Patty Women Wide/Stand Collar Zip Up Front Pocket Long Sleeve Light Jacket</t>
  </si>
  <si>
    <t>Patty Women Elegant Black V Neck Floral Lace 3/4 Sleeve Cocktail Party Mini Dress</t>
  </si>
  <si>
    <t>Patty Women Sexy Drape Cowl Neck Long Sleeve Party Knit Dress</t>
  </si>
  <si>
    <t>Patty Women Comfy Off Shoulder Long Sleeve Fitted Casual Dress</t>
  </si>
  <si>
    <t>Patty Women Gorgeous Hoodie Cable Jumper Knit Casual Party Mini Dress</t>
  </si>
  <si>
    <t>Patty Women V Neck Bow Front Short Sleeve Cocktail Party Flow Dress</t>
  </si>
  <si>
    <t>Patty Women Convertible V Neck / One Shoulder Open Back Ruched Evening Dress</t>
  </si>
  <si>
    <t>Patty Women Elegant Square Neck Ruched Evening Cocktail Party Dress</t>
  </si>
  <si>
    <t>Patty Women Ruched V Neck Dropped Waist Evening Clubwear Mini Dress</t>
  </si>
  <si>
    <t>Patty Women Comfy Black Hoodie Cable Jumper Knit Casual Party Long Maxi Dress</t>
  </si>
  <si>
    <t>Patty Women Turtleneck Long Sleeve Knitwear Mini Jumper Dress</t>
  </si>
  <si>
    <t>Patty Women Comfy On/One Shoulder Bat Wing Sleeve Sweater Mini Dress</t>
  </si>
  <si>
    <t>Patty Women Unique Bolero Style Long Sleeve Party Mini Dress</t>
  </si>
  <si>
    <t>Patty Women Smart Polo Neck Cap Sleeve Casual Party Mini Dress</t>
  </si>
  <si>
    <t>Patty Women Cute O-ring Halter Drape Front Mini Dress Clubwear</t>
  </si>
  <si>
    <t>Patty Women Gorgeous Floral Lace Halter Ruched Cocktail Party Mini Dress</t>
  </si>
  <si>
    <t>Patty Women Stunning Faux Denim Collared V-Neck Mini Dress</t>
  </si>
  <si>
    <t>Patty Women Cute Black &amp; White Spotted Halter Cocktail Party Dress</t>
  </si>
  <si>
    <t>Patty Women Stunning Drape Front and Back Cowl Neck Sleeveless Casual Dress</t>
  </si>
  <si>
    <t>Patty Women Gorgeous Square Neck Pencil Cocktail Evening Party Dress</t>
  </si>
  <si>
    <t>Patty Women Beautiful One Piece Drawstring Waist Knit Long Maxi Dress</t>
  </si>
  <si>
    <t>Patty Women Mesh Fabric Fully Lined Cowl Neck Ruched Sheath Cocktail Party Mini Dress</t>
  </si>
  <si>
    <t>Patty Women Black One Shoulder Crochet Lace Cocktail Mini Dress</t>
  </si>
  <si>
    <t>Patty Women Black Motorcycle Biker Zip Front Jacket</t>
  </si>
  <si>
    <t>Patty Women Black Double Layers Stand Collar Zip Front Trucker Jacket</t>
  </si>
  <si>
    <t>Patty Women Smart Black Hoodie Zip Toggle Closure Spring Jacket</t>
  </si>
  <si>
    <t>Patty Women Cotton Sequins Padded Smocked Back Halter Corset Top</t>
  </si>
  <si>
    <t>Patty Mama Stylish Cowl Neck Short Sleeve Ruched Sides Stretch Maternity Dress</t>
  </si>
  <si>
    <t>Patty Mama Cowl Neck Drop Shoulder Long Sleeve Tunic Maternity Blouse Top</t>
  </si>
  <si>
    <t>Patty Mama Twisted Cowl Neck Camisole Tank Sleeveless Tunic Casual Maternity Top</t>
  </si>
  <si>
    <t>1 1/2 In. Original Perry Suspenders</t>
  </si>
  <si>
    <t>Perry</t>
  </si>
  <si>
    <t>2 inch Perry Outback Comfort Suspenders (Wear Like a Vest)</t>
  </si>
  <si>
    <t>Polar-Ex Fleece Storm-Tec Fleece Socks (Black) LARGE</t>
  </si>
  <si>
    <t>Polar</t>
  </si>
  <si>
    <t>Polar-Ex Fleece Storm-Tec Fleece Socks (Gray) LARGE</t>
  </si>
  <si>
    <t>Raven Womens Mackenzie</t>
  </si>
  <si>
    <t>Raven</t>
  </si>
  <si>
    <t>Rawik Boot Cut Jean Snowboard Pants Black Womens</t>
  </si>
  <si>
    <t>Rawik</t>
  </si>
  <si>
    <t>Rival Traditional French Terry Sleeveless Hoody</t>
  </si>
  <si>
    <t>Rival</t>
  </si>
  <si>
    <t>Royal Cashmere RC 904 Lupetto Uomo Navy Blue Mockneck Men's Sweater</t>
  </si>
  <si>
    <t>Royal</t>
  </si>
  <si>
    <t>Royal Classic Mens Argyle Dress Casual Socks Cotton Blend Assortment Variety. 12 Pair. 10-13.</t>
  </si>
  <si>
    <t>Royal Classic Mens Argyle Dress Casual Socks Cotton Blend Assortment Variety. 12 pair. 9-11.</t>
  </si>
  <si>
    <t>Royal Classic Mens Pattern Dress Socks Cotton Blend Assorted 12-Pack. 10-13</t>
  </si>
  <si>
    <t>Sauce Hockey Signing Bonus Womens Hoodie. Grey. Large. Hockey Apparel. F11W1001</t>
  </si>
  <si>
    <t>Sauce</t>
  </si>
  <si>
    <t>SKINS Women's Ry400 Recovery Long Tights</t>
  </si>
  <si>
    <t>Skins</t>
  </si>
  <si>
    <t>SKINS Women's A400 Long Tights</t>
  </si>
  <si>
    <t>SKINS Men's A400 1/2 Tights</t>
  </si>
  <si>
    <t>SKINS Men's Ry400 Recovery Long Tights</t>
  </si>
  <si>
    <t>SKINS Men's A400 Short Sleeve Top</t>
  </si>
  <si>
    <t>SKINS Men's A400 Long Sleeve Top</t>
  </si>
  <si>
    <t>SKINS Men's A400 Calf Tights W/Stirrup Compression Socks</t>
  </si>
  <si>
    <t>Spanx Patterned Tight End Tights in Illusion Stripe</t>
  </si>
  <si>
    <t>Spanx</t>
  </si>
  <si>
    <t>SPANX Patterned Tight-End Coil Stripe Tights</t>
  </si>
  <si>
    <t>SPANXÃƒâ€šÃ‚Â® - In-Power Line Super Higher Power - Nude</t>
  </si>
  <si>
    <t>SPANX Slim Cognito Full Shape Slip (392)</t>
  </si>
  <si>
    <t>SPANX On Top and In Control Modern Scoop Tank (906)</t>
  </si>
  <si>
    <t>Spanx Hide and Sleek Adjustable Strap Cami 164</t>
  </si>
  <si>
    <t>Spanx On Top and In Control Elbow Length Scoop Neck - Vanilla</t>
  </si>
  <si>
    <t>SPANXÃƒâ€šÃ‚Â® - In-Power Line Super Higher Power - Black</t>
  </si>
  <si>
    <t>SPANX Trust Your Thin-Stincts Tank Full Slip (1818)</t>
  </si>
  <si>
    <t>SPANX On Top and In Control Chic Sleeveless Turtleneck (974)</t>
  </si>
  <si>
    <t>SPANX Slimplicity Open Bust Boost Camisole (1814)</t>
  </si>
  <si>
    <t>SPANX On Top and In Control Classic Long Sleeve Top Shapewear</t>
  </si>
  <si>
    <t>Spanx Undie-tectable High Rise Mid-Thigh 907A</t>
  </si>
  <si>
    <t>SPANX On Top and In Control Long Sleeve Turtleneck (973)</t>
  </si>
  <si>
    <t>A Pea in the Pod: Mama Spanx Full Length Maternity Pantyhose</t>
  </si>
  <si>
    <t>A Pea in the Pod: Spanx Power Mama Panty</t>
  </si>
  <si>
    <t>Motherhood Maternity: Assets By Sara Blakely - Perfect Pantyhose (sheer)</t>
  </si>
  <si>
    <t>Spanx for Men Cotton Control Deep V-Neck Medium Compression 629</t>
  </si>
  <si>
    <t>Simple Luxe Triangle Cup Camisole.</t>
  </si>
  <si>
    <t>Spree</t>
  </si>
  <si>
    <t>2 Piece Set: Cheetah Animal Print Pink or Purple Removable Strap Bra and Panty Set</t>
  </si>
  <si>
    <t>Push Up Bra with Cheeky Panty Leopard Animal Print 2 Piece Set Jr A B or C Cups</t>
  </si>
  <si>
    <t>Set: Sequin and Lace Balconette Bra and Lace and Lame Boyshort Set</t>
  </si>
  <si>
    <t>2 Piece Set: Vintage Inspired Lace and Ruffle Trim Coral or Turquoise Bra and Panty Set</t>
  </si>
  <si>
    <t>2 Piece Set: Glitter Mint Cheetah Bra &amp; Panty Set</t>
  </si>
  <si>
    <t>Push Up Bra with Cheeky Panty 2 Piece Set Jr A B or C Cups</t>
  </si>
  <si>
    <t>Purple Pink Push Up Bra Sheer Mesh Jr Cheeky Panty 2 Piece Set B or C Cups</t>
  </si>
  <si>
    <t>Lace Bra Balconette Push Up with Boy Short Panty 2 Piece Set Jr B or C Cups</t>
  </si>
  <si>
    <t>Teal Black Push Up Bra with Cheeky Panty 2 Piece Set Jr A B or C Cups</t>
  </si>
  <si>
    <t>Black Pink Push Up Bra Sheer Mesh Jr Cheeky Panty 2 Piece Set B or C Cups</t>
  </si>
  <si>
    <t>Set: Spree Solid Color Bra and Panty with Accent Lace Trim Details</t>
  </si>
  <si>
    <t>Set: Bra and Lace Hipster Boyshort Set with Leopard Lace Accents</t>
  </si>
  <si>
    <t>Timpa Duet Lace Underwire Demi Bra (16449)</t>
  </si>
  <si>
    <t>Timpa</t>
  </si>
  <si>
    <t>Men's Assorted Plaid Printed 3 Pack Boxer Shorts</t>
  </si>
  <si>
    <t>Venom</t>
  </si>
  <si>
    <t>Men's Black Texting Touch Screen Knit Gloves</t>
  </si>
  <si>
    <t>Vertx Tactical Pant</t>
  </si>
  <si>
    <t>Vertx</t>
  </si>
  <si>
    <t>Wilda Men's Military Wool Peacoat w/ Chest Pockets</t>
  </si>
  <si>
    <t>Wilda</t>
  </si>
  <si>
    <t>Alki'i Premium 3-pack Spaghetti Strap Tank Top Cami Set</t>
  </si>
  <si>
    <t>Alki'i</t>
  </si>
  <si>
    <t>Alki'i Full sleeve V-neck thigh high cardigan - Double Breasted- 4 colors</t>
  </si>
  <si>
    <t>Alki'i Full sleeve hooded button thigh high cardigan - full cable knit- 4 colors</t>
  </si>
  <si>
    <t>Alki'i Full sleeve hooded buttoned thigh high cardigan - ZigZag- 4 colors</t>
  </si>
  <si>
    <t>Juniors Fashion Hoodie Monte Carlo Polo Jockey Club - Colors Available</t>
  </si>
  <si>
    <t>Alki'i Junior Womens lounge/workout/gym/yoga pants</t>
  </si>
  <si>
    <t>Alki'i 2-Pack Junior Womens lounge/workout/gym/yoga pants</t>
  </si>
  <si>
    <t>One-size-fits-most Tube Dress/Coverup - Zinnia Ivy (many colors)</t>
  </si>
  <si>
    <t>Alki'i Missy Hibiscus Tank Top Summer Beach Sun Dress - OahuPrint</t>
  </si>
  <si>
    <t>Alki'i Sundress/Coverup/casual dress with shoulder straps (6 prints)</t>
  </si>
  <si>
    <t>Alki'i Missy Hibiscus Halter Summer Beach Sun Dress - Kauai Print</t>
  </si>
  <si>
    <t>Alki'i Missy Hibiscus Tube Summer Beach Sun Dress - Maui Print</t>
  </si>
  <si>
    <t>One-size-fits-most Tube Dress/Coverup - Leopard Rose (many colors)</t>
  </si>
  <si>
    <t>One-size-fits-all Tube Dress/Coverup - Black Floral Print</t>
  </si>
  <si>
    <t>One-size-fits-most Tube Dress/Coverup with Animal Print (Zebra/Leopard/Cheet...</t>
  </si>
  <si>
    <t>Alki'i Round Yoke Strechy Flare Evening Casual Wedding Midlength Dress (13 prints)</t>
  </si>
  <si>
    <t>One-size-fits-most Tube Dress/Coverup with African Print</t>
  </si>
  <si>
    <t>One-size-fits-most Tube Dress/Coverup - Field Of Flowers (many colors)</t>
  </si>
  <si>
    <t>One-size-fits-most Tube Dress/Coverup with Peacock Print (many colors)</t>
  </si>
  <si>
    <t>Alki'i Embroidered Full/Ankle Length gypsy bohemian long skirt</t>
  </si>
  <si>
    <t>Alki'i Embroidered lace sequin full gypsy bohemian mid length skirt Many colors</t>
  </si>
  <si>
    <t>Alki'i A-Lined Mid Length Skirt with Elastic Waistband</t>
  </si>
  <si>
    <t>Alki'i Mid length salsa evening party skirt with ruffles 18 different styles</t>
  </si>
  <si>
    <t>Womens Leg warmers with Three Button Split - 6 colors</t>
  </si>
  <si>
    <t>Alki'i 2-pack Womens Plaid Print Pajama PJs Shorts Set</t>
  </si>
  <si>
    <t>Womens Cotton Shiny DÃƒÆ’Ã†â€™Ãƒâ€šÃ‚Â©cor V-neck top and Capri - loungewear/PJ/pajama set - Colors Available</t>
  </si>
  <si>
    <t>One-size-fits-all Ruffled Tube Dress/Coverup</t>
  </si>
  <si>
    <t>Copacabana Long Sleeve Embroidered Beach Tunic/Cover Up</t>
  </si>
  <si>
    <t>Alki'i Misses Halter Top Beach Dress</t>
  </si>
  <si>
    <t>Alki'i Classic Unisex Boardshorts</t>
  </si>
  <si>
    <t>One-size-fits-most Tube Dress/Coverup - Mayan Wood</t>
  </si>
  <si>
    <t>One-size-fits-most Tube Dress/Coverup - Hawaiian Islands</t>
  </si>
  <si>
    <t>One-size-fits-most Tube Dress/Coverup - Rainbow Burst (many colors)</t>
  </si>
  <si>
    <t>Alki'i 3M Thinsulate Thermal Insulation Fingerless Texting Gloves with Mitten Cover - 2 colors</t>
  </si>
  <si>
    <t>Alki'i Suede Palm 3M Thinsulate Thermal Insulation Fingerless Texting Work Gloves with Mitten Cover - 2 colors</t>
  </si>
  <si>
    <t>Alki'i Braided Aviator womens warm beanie snowboarding winter snow hats - 5 colors</t>
  </si>
  <si>
    <t>Alki'i Braided Neon Aviator warm beanie snowboarding winter snow hats -4 colors</t>
  </si>
  <si>
    <t>Alki'i Men's Basic Twill Cargo Shorts 2-pack</t>
  </si>
  <si>
    <t>Alki'i Men's Basic Twill Cargo Shorts</t>
  </si>
  <si>
    <t>Alki'i Mens 1/4-Zip Lightweight Performance Micro Fleece Pullover jacket</t>
  </si>
  <si>
    <t>Alki'i Cotton elastic draw string with side pockets lounge plaid pajama pants with button fly many colors</t>
  </si>
  <si>
    <t>Alki'i Men's Boardshorts - Isla Palms</t>
  </si>
  <si>
    <t>Alki'i Men's Hybrid Boardshorts - Surfer Postcard Print</t>
  </si>
  <si>
    <t>Alki'i Premium Cuffed thick mens/womens warm beanie snowboarding winter hats - many colors</t>
  </si>
  <si>
    <t>Alki'i cube mens/womens warm beanie snowboarding winter hats - 6 colors</t>
  </si>
  <si>
    <t>Alki'i striped mens/womens warm beanie snowboarding winter hats - 6 colors</t>
  </si>
  <si>
    <t>Alki'i Ribbed heavy gauge mens/womens warm beanie snowboarding winter hats - 6 colors</t>
  </si>
  <si>
    <t>Badger Sportswear Men's B-Dry Long Sleeve Tee</t>
  </si>
  <si>
    <t>Badger</t>
  </si>
  <si>
    <t>baskit Men's Contrast Jock Strap</t>
  </si>
  <si>
    <t>Baskit</t>
  </si>
  <si>
    <t>baskit Men's Action Cool Boxer Brief</t>
  </si>
  <si>
    <t>baskit Men's Action Cool Brief</t>
  </si>
  <si>
    <t>baskit Men's Energy Low-Rise Trunk</t>
  </si>
  <si>
    <t>baskit Men's Light Low-rise Trunk</t>
  </si>
  <si>
    <t>baskit Men's Energy Jock Underwear</t>
  </si>
  <si>
    <t>Fingerless Long Glove - Black W20S44E</t>
  </si>
  <si>
    <t>Broner</t>
  </si>
  <si>
    <t>Broner Wool Herringbone Ear Flap Ivy Scally Cap Snap Bill Driver Cap</t>
  </si>
  <si>
    <t>Calida Elastic Bustier Soft Bra (02138)</t>
  </si>
  <si>
    <t>Calida</t>
  </si>
  <si>
    <t>Condor Alpha Tactical Fleece Jacket</t>
  </si>
  <si>
    <t>Condor</t>
  </si>
  <si>
    <t>Womens Sexy Tie-Up Soft Spandex Halter Bikini Set</t>
  </si>
  <si>
    <t>Eliana</t>
  </si>
  <si>
    <t>Womens Relaxed Drawstring Mesh Beach Pants With Color Options</t>
  </si>
  <si>
    <t>Etnies Men's Classic Pull Over Fleece Sweatshirt</t>
  </si>
  <si>
    <t>Etnies</t>
  </si>
  <si>
    <t>Etnies Men's Classic Zip Fleece</t>
  </si>
  <si>
    <t>etnies Decker Jacket - Men's</t>
  </si>
  <si>
    <t>Black Stretch Dress Vest #2023</t>
  </si>
  <si>
    <t>Fabian</t>
  </si>
  <si>
    <t>Ladies Microfiber/Spandex Thong with Embroidered Front Panel (Pack of 3 White Fuchsia Purple)</t>
  </si>
  <si>
    <t>George</t>
  </si>
  <si>
    <t>Gildan G240L Ladies 6.1 oz. Ultra Cotton Long-Sleeve T-Shirt</t>
  </si>
  <si>
    <t>Gildan</t>
  </si>
  <si>
    <t>Gildan Ladies DryBlend Pique Polo Sport Shirt. G948L</t>
  </si>
  <si>
    <t>One Direction Hoodie Sweatshirt Hot Pink / Fuschia White Lettering Teen Jr.'s Women's Adult Size S</t>
  </si>
  <si>
    <t>One Direction Hoodie Sweatshirt Navy White Lettering Girls Tween Teen Jr.'s Size Women's Small (Adult) Similar to Girl's Extra Large</t>
  </si>
  <si>
    <t>Gildan 7.75 oz 50/50 Full-Zip Hood G186</t>
  </si>
  <si>
    <t>Gildan Ladies Heavy Blend Open-Bottom Sweatpants. G184FL</t>
  </si>
  <si>
    <t>Gildan G200T Tall 6.1 oz. Ultra Cotton T-Shirt</t>
  </si>
  <si>
    <t>Gildan - 100% Cotton Long Sleeve T-Shirt. 5400</t>
  </si>
  <si>
    <t>Gildan 3400 Long-Sleeve Pique Polo</t>
  </si>
  <si>
    <t>Gildan Heavy Cotton - 100% Cotton T-Shirt 5000 (LARGE / Black) [Apparel]</t>
  </si>
  <si>
    <t>Gildan Mens's Dryblend Jersey Polo Shirt. G8800</t>
  </si>
  <si>
    <t>Gildan Men's Comfort Sleeveless Jeresy T-Shirt. G2700</t>
  </si>
  <si>
    <t>Sport Shirt Jersey Knit 50/50 Blend 5.6 oz.</t>
  </si>
  <si>
    <t>Gildan Adult 6.1 oz 100% Cotton Short Sleeve T</t>
  </si>
  <si>
    <t>Gildan Men's Comfort Jeresy T-Shirt. G2400</t>
  </si>
  <si>
    <t>Gildan - Ultra Cotton Heavyweight Tee (G200)</t>
  </si>
  <si>
    <t>Sport Shirt with Pocket Jersey Knit 50/50 Blend by Gildan (Style# 8900)</t>
  </si>
  <si>
    <t>Gildan Men's Comfort Jersey Polo Sport Shirt. 2800</t>
  </si>
  <si>
    <t>Gildan Adult 5.6 oz 50/50 Short Sleeve T-Shirt greenXL</t>
  </si>
  <si>
    <t>Gildan Men's Comfort Crewneck Jersey T-Shirt. 2000</t>
  </si>
  <si>
    <t>Gildan Adult Softstyle T-Shirt. 64000</t>
  </si>
  <si>
    <t>Gildan Adult 5.5 oz 100% Cotton Short Sleeve T-Shirt</t>
  </si>
  <si>
    <t>Gildan 18500 / Adult Hooded Sweatshirt</t>
  </si>
  <si>
    <t>Gildan 7.75 oz Sweatpant (18200) Available in 7 Colors</t>
  </si>
  <si>
    <t>Gildan Ultra Cotton - Crewneck Sweatshirt. 9000</t>
  </si>
  <si>
    <t>Gildan Ultra Cotton Sleeveless T-Shirt (2700) Available in 6 Colors</t>
  </si>
  <si>
    <t>Gildan G18400 - Heavy Blend 50/50 Open-Bottom Sweatpants</t>
  </si>
  <si>
    <t>Gildan 50/50 Open-Bottom Sweatpants</t>
  </si>
  <si>
    <t>Gottex Women's Mikado Square Neck Tank</t>
  </si>
  <si>
    <t>Gottex</t>
  </si>
  <si>
    <t>Gottex Women's Salome V Neck One Piece Swimsuit</t>
  </si>
  <si>
    <t>Gottex Women's Chain Reaction Halter One Piece Swimsuit</t>
  </si>
  <si>
    <t>Gottex Women's Andromeda Bandeau One Piece Swimsuit</t>
  </si>
  <si>
    <t>Gottex Women's Nomadic Traveler Molded Cup Bandeau</t>
  </si>
  <si>
    <t>Gottex Gottex Exclusive One Piece Wide Strap Tank</t>
  </si>
  <si>
    <t>Gottex Riley One Piece Wide Strap Tank</t>
  </si>
  <si>
    <t>Gottex Zanzibar One Piece Surplice</t>
  </si>
  <si>
    <t>Gottex Linea One Piece Halter</t>
  </si>
  <si>
    <t>Gottex Linea One Piece Bandeau</t>
  </si>
  <si>
    <t>Holden Shawl Collar Sweater - Men's</t>
  </si>
  <si>
    <t>Holden</t>
  </si>
  <si>
    <t>Hurley Sun Also Sets T-Shirt - Short-Sleeve - Women's</t>
  </si>
  <si>
    <t>Hurley</t>
  </si>
  <si>
    <t>Hurley Juniors Wilson Long Sleeve Shirt</t>
  </si>
  <si>
    <t>HURLEY Wilson Womens Hooded Shirt</t>
  </si>
  <si>
    <t>Hurley Powerline Hooded T-Shirt - Long-Sleeve - Women's</t>
  </si>
  <si>
    <t>Hurley Juniors Zahara Short Sleeve</t>
  </si>
  <si>
    <t>Hurley Juniors Banjo Sweater</t>
  </si>
  <si>
    <t>Hurley Juniors Banjo Slim Sweater</t>
  </si>
  <si>
    <t>Hurley Juniors Slim Fleece Zip</t>
  </si>
  <si>
    <t>Hurley Juniors One And Only Slim Zip Fleece</t>
  </si>
  <si>
    <t>Hurley Juniors Getaway Pullover</t>
  </si>
  <si>
    <t>Hurley Juniors Montauk Fleece Hoodie</t>
  </si>
  <si>
    <t>Hurley Juniors One and Only Slim Fleece Zip Hoodie</t>
  </si>
  <si>
    <t>Hurley Juniors Fleece Crew</t>
  </si>
  <si>
    <t>Hurley Juniors Getaway Sherpa Zip Hoodie</t>
  </si>
  <si>
    <t>Hurley Juniors Zapper Fleece Zip Up</t>
  </si>
  <si>
    <t>Hurley Juniors Featherweight Mesh Fleece Pullover</t>
  </si>
  <si>
    <t>Hurley Juniors Fleece Hoodie</t>
  </si>
  <si>
    <t>Hurley Juniors Citizen Zip Fleece</t>
  </si>
  <si>
    <t>Hurley Womens One &amp; Only Slim Zip Hoodie</t>
  </si>
  <si>
    <t>Hurley Birdie Pullover Hoodie - Women's</t>
  </si>
  <si>
    <t>Hurley Juniors Icon Drop Solid Zip Fleece Hoodie</t>
  </si>
  <si>
    <t>Hurley Juniors Solid Slim Zip Fleece Hoodie</t>
  </si>
  <si>
    <t>Hurley Juniors Yukon Fleece Hoodie</t>
  </si>
  <si>
    <t>Hurley Juniors Nightfall Sherpa Pullover</t>
  </si>
  <si>
    <t>Hurley Juniors Cancun Fleece Pullover</t>
  </si>
  <si>
    <t>Hurley Juniors Yukon Zip Fleece Hoodie</t>
  </si>
  <si>
    <t>Hurley - Hurley Girls Hoody - Falling Out</t>
  </si>
  <si>
    <t>Hurley Juniors Vacay Crew YC Fleece Hoodie</t>
  </si>
  <si>
    <t>Hurley One and Only Slim Full-Zip Hoodie - Women's Vintage Purple M</t>
  </si>
  <si>
    <t>Hurley Women's Solid Slim Fleece Zip Sweater Heather Grey</t>
  </si>
  <si>
    <t>Hurley Juniors Whistler Fleece</t>
  </si>
  <si>
    <t>Hurley Juniors Watercon YC Zip Fleece Hoodie</t>
  </si>
  <si>
    <t>Hurley Women's St. Lucias Fleece Pullover</t>
  </si>
  <si>
    <t>Hurley Juniors Capetown Dress</t>
  </si>
  <si>
    <t>Hurley Juniors Featherweight Mesh Strappy Dress</t>
  </si>
  <si>
    <t>Hurley Juniors Zahara Dress</t>
  </si>
  <si>
    <t>Hurley Juniors Slam Dunk Pant</t>
  </si>
  <si>
    <t>Hurley Juniors 81 Skinny Legging</t>
  </si>
  <si>
    <t>Hurley Juniors Lowrider 11 Inch Bermuda Short</t>
  </si>
  <si>
    <t>Hurley Juniors Lowrider 2.5 Inch Walkshort</t>
  </si>
  <si>
    <t>Hurley Juniors Lowrider 7 Inch Bermuda Walkshort</t>
  </si>
  <si>
    <t>Hurley Juniors Cruiser Yc Knit Short</t>
  </si>
  <si>
    <t>Hurley Juniors Lowrider YC Puerto Rico Twill Short</t>
  </si>
  <si>
    <t>Hurley Juniors Lowrider 7 Inch Short</t>
  </si>
  <si>
    <t>Hurley Juniors Lowrider Novelty 2.5 Inch Walkshort</t>
  </si>
  <si>
    <t>Hurley Juniors Phantom 2.5 Inch Lowrider Walkshort</t>
  </si>
  <si>
    <t>Hurley - Hurley Girls Shorts - Lowrider Novelty</t>
  </si>
  <si>
    <t>Hurley Juniors Lowrider Novelty 7 Inch Bermuda Short</t>
  </si>
  <si>
    <t>Hurley Juniors Lowrider YC Stretch Denim Short</t>
  </si>
  <si>
    <t>Hurley Juniors Lowrider Trouser Short</t>
  </si>
  <si>
    <t>Hurley Juniors Lowrider Zipper Walkshort</t>
  </si>
  <si>
    <t>Hurley Lowrider 2.5 Novelty Short</t>
  </si>
  <si>
    <t>HURLEY Lowrider Womens Shorts</t>
  </si>
  <si>
    <t>Hurley Lowrider Cargo 2.5 Short - Women's</t>
  </si>
  <si>
    <t>Hurley Juniors 81 Skinny Yc Cut Off Denim Walkshort</t>
  </si>
  <si>
    <t>Hurley Juniors Lowrider Sunkissed 2.5 Inch Walkshort</t>
  </si>
  <si>
    <t>Hurley Juniors Lowrider YC 2.5 Inch Shorts</t>
  </si>
  <si>
    <t>Hurley Juniors Beachrider YC Cord Back Welt Walkshort</t>
  </si>
  <si>
    <t>Lowrider Juniors 2.5 Inch Shorts in Ice Blue by Hurley</t>
  </si>
  <si>
    <t>Lowrider Destroyed Juniors 2.5 Inch Shorts in Cinder by Hurley</t>
  </si>
  <si>
    <t>Hurley Juniors Winchester Fleece Jacket</t>
  </si>
  <si>
    <t>Hurley Juniors Winchester Slicker Jacket</t>
  </si>
  <si>
    <t>Hurley Juniors Winchester YC Fleece Jacket</t>
  </si>
  <si>
    <t>Hurley Juniors Supersuede Beachrider Boardshort</t>
  </si>
  <si>
    <t>Hurley Juniors Yc Phantom Beachrider Short</t>
  </si>
  <si>
    <t>Hurley Juniors Supersuede 9 Inch Beachrider</t>
  </si>
  <si>
    <t>Hurley Women's Tribal Fusion Twist Bandeau</t>
  </si>
  <si>
    <t>Hurley Juniors H2O Phantom Beachrider Boardshort</t>
  </si>
  <si>
    <t>Hurley Juniors Line Drive Tunnel Pant</t>
  </si>
  <si>
    <t>Hurley 7 Board Short</t>
  </si>
  <si>
    <t>Hurley Juniors One And Only Halter Bra</t>
  </si>
  <si>
    <t>Hurley Men's One and Only Premium Raglan Long Sleeve</t>
  </si>
  <si>
    <t>Hurley Men's Flammo Brand Shirt</t>
  </si>
  <si>
    <t>Hurley Men's Flammo Pocket Premium Tee</t>
  </si>
  <si>
    <t>Hurley Men's Finish Line Tee</t>
  </si>
  <si>
    <t>Hurley Men's Staple Thermal</t>
  </si>
  <si>
    <t>Hurley Men's Palm and Only Premium Marble Tee</t>
  </si>
  <si>
    <t>Hurley Men's One And Only Brand Tee</t>
  </si>
  <si>
    <t>Hurley Men's One And Only Thermal Shirt</t>
  </si>
  <si>
    <t>HURLEY Tracers Mens T-Shirt</t>
  </si>
  <si>
    <t>Hurley Men's Ace Oxford Long Sleeve Woven</t>
  </si>
  <si>
    <t>Hurley Men's Amigo Shirt</t>
  </si>
  <si>
    <t>Hurley Men's Brand Front Backer Tee</t>
  </si>
  <si>
    <t>Hurley Men's Dexter Woven</t>
  </si>
  <si>
    <t>Hurley Men's Icon Tee</t>
  </si>
  <si>
    <t>Hurley Men's Mesa Henley</t>
  </si>
  <si>
    <t>Hurley Men's Scapher Long Sleeve Tee</t>
  </si>
  <si>
    <t>Hurley Men's One and Only Tank Top</t>
  </si>
  <si>
    <t>Hurley Men's One Only Season</t>
  </si>
  <si>
    <t>Hurley Men's Newport Crew Long Sleeve Knit Tee</t>
  </si>
  <si>
    <t>Hurley Men's Major Leagues Surface Tee</t>
  </si>
  <si>
    <t>Hurley Men's Cork Polo Knit</t>
  </si>
  <si>
    <t>Hurley Men's Staple Premium Tank Tee</t>
  </si>
  <si>
    <t>Hurley Men's Combo Short Sleeve Woven Shirt</t>
  </si>
  <si>
    <t>Hurley Men's Staple V-Neck Tee</t>
  </si>
  <si>
    <t>Hurley Men's One And Only Zip Up Fleece</t>
  </si>
  <si>
    <t>Hurley Men's Retreat Crew Fleece</t>
  </si>
  <si>
    <t>Hurley Men's Sonic Zip Fleece</t>
  </si>
  <si>
    <t>Hurley Men's Dual Zip Fleece</t>
  </si>
  <si>
    <t>Hurley Men's Zipped Fleece</t>
  </si>
  <si>
    <t>Hurley Men's Retreat Zip Fleece</t>
  </si>
  <si>
    <t>Hurley Men's Tarrant Fleece</t>
  </si>
  <si>
    <t>Hurley Men's Stratus Fleece</t>
  </si>
  <si>
    <t>Hurley Men's Only One Fleece Jacket</t>
  </si>
  <si>
    <t>Hurley Men's Krush and Only Mesh Fleece Pullover</t>
  </si>
  <si>
    <t>Hurley Men's Texture Zip Fleece</t>
  </si>
  <si>
    <t>Hurley Men's The Fleece Long Sleeve Tee</t>
  </si>
  <si>
    <t>Hurley Men's Gravitation Fleece</t>
  </si>
  <si>
    <t>Hurley Men's Retreat Sherpa</t>
  </si>
  <si>
    <t>Hurley Men's One Track Fleece Jacket</t>
  </si>
  <si>
    <t>Hurley Mens Camo Double Knit Hoodie</t>
  </si>
  <si>
    <t>Hurley Men's Phantom Protect Hoodie</t>
  </si>
  <si>
    <t>Hurley Men's Surface Zip Fleece</t>
  </si>
  <si>
    <t>Hurley Men's Altitude Track Fleece Jacket</t>
  </si>
  <si>
    <t>Hurley Men's Standard Fleece</t>
  </si>
  <si>
    <t>Hurley Dayton's Pullover Hoodie - Men's</t>
  </si>
  <si>
    <t>Hurley Mens Curbside Double Knit Hooded Henley Shirt</t>
  </si>
  <si>
    <t>Hurley Mens One &amp; Only Cheetah Hoodie</t>
  </si>
  <si>
    <t>Hurley Mens Major League Reversible Zip Hoodie</t>
  </si>
  <si>
    <t>Hurley Men's Madness Zip Fleece</t>
  </si>
  <si>
    <t>Hurley Men's Rico Road Fleece Sweater</t>
  </si>
  <si>
    <t>Hurley Men's Thermite Thermal</t>
  </si>
  <si>
    <t>Hurley Men's One and Only V-Neck Sweater</t>
  </si>
  <si>
    <t>Hurley Men's One and Only Sweater</t>
  </si>
  <si>
    <t>Hurley Hanger Sweater - Men's</t>
  </si>
  <si>
    <t>Hurley Men's Outer Edge Jacket</t>
  </si>
  <si>
    <t>Hurley Men's 84 Slim Denim Pant</t>
  </si>
  <si>
    <t>Hurley Men's 99 Relaxed Denim Pant</t>
  </si>
  <si>
    <t>Hurley Men's Corman 2.0 Pant</t>
  </si>
  <si>
    <t>Hurley Men's Corman Worker</t>
  </si>
  <si>
    <t>Hurley Men's 84 Twill Pant</t>
  </si>
  <si>
    <t>Hurley Men's Commander Cargo Walkshort</t>
  </si>
  <si>
    <t>Hurley Men's Phantom Board Walkshort</t>
  </si>
  <si>
    <t>Hurley Men's Commander Cargo Walk Short</t>
  </si>
  <si>
    <t>Hurley Men's Dry Out Walkshort</t>
  </si>
  <si>
    <t>Hurley Yd Web Belt Brown One Size</t>
  </si>
  <si>
    <t>Hurley Men's Surface Two Way Stretch Boardshort</t>
  </si>
  <si>
    <t>Hurley Men's Barney 2.0 Trouser Walkshort</t>
  </si>
  <si>
    <t>Hurley Men's Mariner Boardwalk Walkshort</t>
  </si>
  <si>
    <t>Hurley Men's Puerto Rico Plaid Walkshort</t>
  </si>
  <si>
    <t>Hurley Men's Barcelona Trouser</t>
  </si>
  <si>
    <t>Hurley Men's Puerto Rico Suiting Mens Walkshort</t>
  </si>
  <si>
    <t>Hurley Men's Rivingston Trouser</t>
  </si>
  <si>
    <t>Hurley Men's One And Only Chino Walkshort</t>
  </si>
  <si>
    <t>Hurley Men's Puerto Rico Trouser Walkshort</t>
  </si>
  <si>
    <t>Hurley Men's Mariner Cargo Boardwalk Short</t>
  </si>
  <si>
    <t>Hurley Men's Shank Walkshort</t>
  </si>
  <si>
    <t>Hurley Men's Plaid Boardshorts - Size 40/XXL</t>
  </si>
  <si>
    <t>Hurley Men's Connell Trouse Walkshort</t>
  </si>
  <si>
    <t>Hurley Men's One and Only Walkshort</t>
  </si>
  <si>
    <t>Hurley Men's Haole Trouser Walkshort</t>
  </si>
  <si>
    <t>Hurley Men's Roy Trouser Walkshort</t>
  </si>
  <si>
    <t>Hurley Men's Commando Cargo Men's Walkshort</t>
  </si>
  <si>
    <t>Hurley Men's Dry Out Fit Walk Short</t>
  </si>
  <si>
    <t>Hurley 84 Phantom Short - Men's</t>
  </si>
  <si>
    <t>Hurley Men's Winston Trouser Walkshort</t>
  </si>
  <si>
    <t>Hurley Men's Mariner Hound Board Walk Short</t>
  </si>
  <si>
    <t>Hurley Men's Maverick Walkshort</t>
  </si>
  <si>
    <t>Hurley Parker Short</t>
  </si>
  <si>
    <t>Hurley Men's Baltimore 2.0 Trouser Walkshort</t>
  </si>
  <si>
    <t>Hurley Phantom 60 Walker Boardwalk Short - Men's</t>
  </si>
  <si>
    <t>Hurley Men's Barney Plaid Men's Walkshort</t>
  </si>
  <si>
    <t>Hurley Puerto Rico Walk Shorts - Sandstorm</t>
  </si>
  <si>
    <t>Hurley Men's Squad Board Walkshort</t>
  </si>
  <si>
    <t>Hurley Men's Sinatra Walkshort</t>
  </si>
  <si>
    <t>Hurley Stranger Walkshort - Men's</t>
  </si>
  <si>
    <t>Hurley Men's Phantom 50/50 Photo Boardshorts</t>
  </si>
  <si>
    <t>Hurley Men's Phantom Freight Boardwalk Walkshort</t>
  </si>
  <si>
    <t>Hurley Men's 84 Bones 5 Pocket Walkshort</t>
  </si>
  <si>
    <t>Hurley Men's Parker Trouser Walkshort</t>
  </si>
  <si>
    <t>Hurley Men's Zurich Trouser Walkshort</t>
  </si>
  <si>
    <t>Mens Hurley Shorts Solid Light Khaki 38/XL</t>
  </si>
  <si>
    <t>Men's Hurley Shorts Solid</t>
  </si>
  <si>
    <t>Mens Hurley Shorts Solid Black 36/L</t>
  </si>
  <si>
    <t>Hurley Mens Shorts Khaki Plaid Size 36/ Large</t>
  </si>
  <si>
    <t>Hurley Men's Poolside Boardwalk Walkshort</t>
  </si>
  <si>
    <t>Hurley Men's Stec Jacket</t>
  </si>
  <si>
    <t>Hurley Young Men's Hurley One and Only Solid Boardshort</t>
  </si>
  <si>
    <t>Hurley Men's Hurley Puerto Rico Plaid Boardshort</t>
  </si>
  <si>
    <t>Hurley Men's P60 Kings Road Boardshort</t>
  </si>
  <si>
    <t>Hurley Men's Sets Supersuede Boardshort</t>
  </si>
  <si>
    <t>Hurley Men's Phantom 60 Boardshort</t>
  </si>
  <si>
    <t>Hurley Men's Puerto Rico Road Phantom Boardshort</t>
  </si>
  <si>
    <t>Hurley Men's BP Solid Boardshort</t>
  </si>
  <si>
    <t>Hurley Men's  One and Only Long Sleeve Rashguard</t>
  </si>
  <si>
    <t>Hurley Men's Render 2-Way Stretch Board Short</t>
  </si>
  <si>
    <t>Hurley Men's Dimension Phantom Boardshort</t>
  </si>
  <si>
    <t>Hurley Men's Phantom Lynx Board Short</t>
  </si>
  <si>
    <t>Hurley Men's 4D Boardshort</t>
  </si>
  <si>
    <t>Hurley Men's Change 2 Way Stretch Boardshort</t>
  </si>
  <si>
    <t>Hurley Men's Puerto Rico Boardshort</t>
  </si>
  <si>
    <t>Hurley Men's Hex Phantom Boardshort</t>
  </si>
  <si>
    <t>Hurley Men's BP Fuse Boardshort</t>
  </si>
  <si>
    <t>Hurley Men's Shutter Phantom Boardshort</t>
  </si>
  <si>
    <t>Hurley Men's  One and Only Short Sleeve Rashguard</t>
  </si>
  <si>
    <t>Hurley Men's Fragment Supersuede Boardshort</t>
  </si>
  <si>
    <t>Hurley Men's Horizon Phantom Boardshort</t>
  </si>
  <si>
    <t>Hurley Men's Puerto Rico Sands Phantom Boardshort</t>
  </si>
  <si>
    <t>Hurley Men's Amigo Supersuede Boardshort</t>
  </si>
  <si>
    <t>Hurley Men's Straps Phantom Boardshort</t>
  </si>
  <si>
    <t>Hurley Men's Nova Supersuede Boardshort</t>
  </si>
  <si>
    <t>Hurley Men's Phantom Block Party Fizz Boardshort</t>
  </si>
  <si>
    <t>Hurley Men's Copy Supersuede Boardshort</t>
  </si>
  <si>
    <t>Hurley Men's 4d Solid Phantom Boardshort</t>
  </si>
  <si>
    <t>Hurley Men's Puerto Rico Space Phantom Boardshort</t>
  </si>
  <si>
    <t>Hurley Blue Orange and Gray Stagger Board Shorts</t>
  </si>
  <si>
    <t>Hurley Men's Void 2 Way Stretch Boardshort</t>
  </si>
  <si>
    <t>Hurley Men's Puerto Rico Merge 2 Way Stretch Boardshort</t>
  </si>
  <si>
    <t>Hurley Men's Motion Phantom Boardshort</t>
  </si>
  <si>
    <t>Hurley Men's Supersuede Future Boardshort</t>
  </si>
  <si>
    <t>Hurley Phantom Con Boardshorts - Black</t>
  </si>
  <si>
    <t>Hurley Men's Bolt Supersuede Boardshort</t>
  </si>
  <si>
    <t>Hurley Men's Cruise Two Way Stretch Boardshort</t>
  </si>
  <si>
    <t>Hurley Men's Kinetic Phantom Boardshort</t>
  </si>
  <si>
    <t>Hurley Men's Kontact 2 Way Stretch Boardshort</t>
  </si>
  <si>
    <t>Hurley Phantom Con Board Short - Men's</t>
  </si>
  <si>
    <t>Hurley Men's Cool By The Pool Boardwalk Short</t>
  </si>
  <si>
    <t>Hurley Men's Current Embroidered Board Short</t>
  </si>
  <si>
    <t>Hurley Men's P60 Fuse Boardshort</t>
  </si>
  <si>
    <t>Hurley Men's Phantom Straps Boardshort</t>
  </si>
  <si>
    <t>Hurley Men's One And Only Black Flexfit Hat</t>
  </si>
  <si>
    <t>Hurley Men's One And Only Beanie Hat</t>
  </si>
  <si>
    <t>Hurley Men's Corp FF Hat</t>
  </si>
  <si>
    <t>Hurley Men's Color Block Trucker</t>
  </si>
  <si>
    <t>Jostar Acetate Big Pants</t>
  </si>
  <si>
    <t>Jostar</t>
  </si>
  <si>
    <t>Jostar Stretchy Big Pants</t>
  </si>
  <si>
    <t>Clothing Sets</t>
  </si>
  <si>
    <t>Jostar Short Sleeve Solid Stretchy Capri Pants Set</t>
  </si>
  <si>
    <t>Lamaze Cotton Spandex Sleep Bra for Nursing and Maternity</t>
  </si>
  <si>
    <t>Lamaze</t>
  </si>
  <si>
    <t>Lamaze Cotton Spandex Comfort Nursing Bra</t>
  </si>
  <si>
    <t>Lamaze Lightly Padded Nursing Bra with Lace Trim</t>
  </si>
  <si>
    <t>Lamaze Maternity Nursing Camisole</t>
  </si>
  <si>
    <t>Lamaze Lace Full Coverage Underwire Nursing Bra</t>
  </si>
  <si>
    <t>Lamaze Maternity Women's Coming Soon To A Hospital Near You Capri Pajama Set</t>
  </si>
  <si>
    <t>Lamaze Floral Jaquard Nursing Bra with Wide Comfort Straps</t>
  </si>
  <si>
    <t>Lamaze Maternity Women's Seamless V-Neck Cami-Thin Straps</t>
  </si>
  <si>
    <t>Lamaze Maternity Women's Motherhood Is The New Sexy Nursing Short Pajama Set</t>
  </si>
  <si>
    <t>Lamaze Soft Cup Underwire Front Snap Nursing Bra</t>
  </si>
  <si>
    <t>Lamaze Seemless Comfort Maternity Bra</t>
  </si>
  <si>
    <t>Lamaze Maternity Lightly Padded Underwire Nursing Bra with Lace Detail White</t>
  </si>
  <si>
    <t>Lamaze Maternity Women's I'm Not Fat I'm Pregnant Tank Top</t>
  </si>
  <si>
    <t>Lamaze Maternity Seamless Comfort Maternity Camisole</t>
  </si>
  <si>
    <t>Lamaze Lace Trim Soft Cup Microfiber Nursing Bra</t>
  </si>
  <si>
    <t>Lamaze Maternity Women's Seamless V-Neck Cami-Thick Straps</t>
  </si>
  <si>
    <t>US Marines Black Cowhide Leather Trifold Wallet</t>
  </si>
  <si>
    <t>Marine</t>
  </si>
  <si>
    <t>Medela Sleep Bra</t>
  </si>
  <si>
    <t>Medela</t>
  </si>
  <si>
    <t>Medela Comfort Nursing Bra</t>
  </si>
  <si>
    <t>Medela Nightime Nursing Sleep Bra</t>
  </si>
  <si>
    <t>Medela Postpartum Support Belt</t>
  </si>
  <si>
    <t>Medela Maternity Support Belt</t>
  </si>
  <si>
    <t>Medela Maternity Support Belt #670MS</t>
  </si>
  <si>
    <t>Medela Seamless Underwire Nursing Bra #36-98</t>
  </si>
  <si>
    <t>Medela Seamless Softcup Nursing Bra Black</t>
  </si>
  <si>
    <t>Medela Sleep Bra Nude Large</t>
  </si>
  <si>
    <t>Mens Modena Solid White French Cuff Dress Shirt</t>
  </si>
  <si>
    <t>Modena</t>
  </si>
  <si>
    <t>Mens Modena Solid Silver French Cuff Dress Shirt</t>
  </si>
  <si>
    <t>Mens Modena Solid Black French Cuff Dress Shirt</t>
  </si>
  <si>
    <t>Modena Mens Solid Burgundy French Cuff Dress Shirt</t>
  </si>
  <si>
    <t>Mens Modena Solid Cadet Blue French Cuff Dress Shirt</t>
  </si>
  <si>
    <t>Mens Modena Solid Pink French Cuff Dress Shirt</t>
  </si>
  <si>
    <t>'Sexy Legs' Black Jean Stretch Fashion Leggings</t>
  </si>
  <si>
    <t>Nollia</t>
  </si>
  <si>
    <t>'Sexy Legs' Stylized Blue Jean Fashion Leggings</t>
  </si>
  <si>
    <t>'Sexy Legs' Side Runner Fashion Leggings</t>
  </si>
  <si>
    <t>'Sexy Legs' Ruffle Bottom Fashion Leggings</t>
  </si>
  <si>
    <t>'Sexy Legs' Tattered Blue Jean Fashion Leggings</t>
  </si>
  <si>
    <t>'Sexy Legs' Beaded Paradise Fashion Leggings</t>
  </si>
  <si>
    <t>'Sexy Legs' Elliptical Pattern Fashion Leggings</t>
  </si>
  <si>
    <t>'Sexy Legs' Beaded Band Fashion Leggings</t>
  </si>
  <si>
    <t>Zeilei 5846 Strapless Peacock Embroidery Evening Prom Pageant Dress</t>
  </si>
  <si>
    <t>Prom21</t>
  </si>
  <si>
    <t>Zeilei 9194 Taffeta Strapless Mother of Bride Dress with Jacket</t>
  </si>
  <si>
    <t>Zeilei 5896 Satin Red Animal Print One Shoulder Pageant Prom Dress</t>
  </si>
  <si>
    <t>Zeilei 7528 Allover Sequins Strapless Evening Prom Pageant Dress</t>
  </si>
  <si>
    <t>Zeilei Strapless Peacock Embroidery Evening Cocktail Homecoming Dress</t>
  </si>
  <si>
    <t>Zeilei Gold Sequin Strapless Ruched Corset Cocktail Dress</t>
  </si>
  <si>
    <t>Sabree Missy Cargo Short</t>
  </si>
  <si>
    <t>Sabree</t>
  </si>
  <si>
    <t>All Season 2 Jacket - Red Black W30S37E</t>
  </si>
  <si>
    <t>SanMar</t>
  </si>
  <si>
    <t>Seven7 Women's Long Sleeve Stripe Belted Top</t>
  </si>
  <si>
    <t>Seven7</t>
  </si>
  <si>
    <t>Seven7 Women's V-Neck Center Studs Top</t>
  </si>
  <si>
    <t>Seven7 Women's Shirt Tail Dolman Top</t>
  </si>
  <si>
    <t>Seven7 Women's Kimono Sleeve Dolman Top</t>
  </si>
  <si>
    <t>Seven7 Women's Back V-Neck Dolman Top</t>
  </si>
  <si>
    <t>Seven7 Women's Back Lace Inset Hood Sweatshirt</t>
  </si>
  <si>
    <t>Seven7 Women's Basic Zip Up Hoodie</t>
  </si>
  <si>
    <t>Seven7 Women's Slimming Boot Jean</t>
  </si>
  <si>
    <t>Seven7 Women's Lurex Flap Pocket Jean</t>
  </si>
  <si>
    <t>Seven7 Women's Slimming S Pocket Jean</t>
  </si>
  <si>
    <t>Seven7 Women's Double Needle Boot Jean</t>
  </si>
  <si>
    <t>Seven7 Women's Skinny Snake77 Stone Jean</t>
  </si>
  <si>
    <t>Seven7 Women's Cord Skinny Jean 77 Pocket</t>
  </si>
  <si>
    <t>Seven7 Women's Lurex E Pocket Skinny Jean</t>
  </si>
  <si>
    <t>Seven7 Women's Color Sateen Jean</t>
  </si>
  <si>
    <t>Seven7 Women's Lurex Seven Pocket Jean</t>
  </si>
  <si>
    <t>Seven7 Women's Indigo Knit Pant Pant</t>
  </si>
  <si>
    <t>Seven7 Women's 5 Pocket Ponte Pant</t>
  </si>
  <si>
    <t>Seven7 Men's 2 Pack Boxer Brief</t>
  </si>
  <si>
    <t>SlimMe Arm Shapers</t>
  </si>
  <si>
    <t>SlimMe</t>
  </si>
  <si>
    <t>SlimMe Bodysuit With Thong Back</t>
  </si>
  <si>
    <t>Sullen - Mens Acuna Badge Hoodie in Black</t>
  </si>
  <si>
    <t>Sullen</t>
  </si>
  <si>
    <t>TRUNKS Men's Swami Short</t>
  </si>
  <si>
    <t>TRUNKS</t>
  </si>
  <si>
    <t>TRUNKS Men's Salty Boardie Short</t>
  </si>
  <si>
    <t>Trunks Men's San-O Full Elastic Shorts</t>
  </si>
  <si>
    <t>TAHARI Arthur S Levine Textured White Beads Deco Skirt Suit</t>
  </si>
  <si>
    <t>Tahari</t>
  </si>
  <si>
    <t>Tahari Jerri Pant Suit</t>
  </si>
  <si>
    <t>TAHARI Bead Embellished Jacquard Jacket/Dress Suit</t>
  </si>
  <si>
    <t>TAHARI Pleated Front Jacket/Skirt Suit</t>
  </si>
  <si>
    <t>TAHARI ASL Charlie Double-Breasted Jacket/Pant Suit</t>
  </si>
  <si>
    <t>TAHARI Black Herringbone Belted Jacket/Pants Suit</t>
  </si>
  <si>
    <t>TAHARI Shantung Beaded Sleeves 3-PC Jacket/Skirt Suit</t>
  </si>
  <si>
    <t>Tahari Ruthy Skirt Suit</t>
  </si>
  <si>
    <t>Tahari Cliff Skirt Suit</t>
  </si>
  <si>
    <t>Tahari Luxe Women's Nelson Skirt Suit 24W Silver [Apparel] [Apparel]</t>
  </si>
  <si>
    <t>TAHARI Sofie 2PC Jacket/Skirt Suit</t>
  </si>
  <si>
    <t>TAHARI ASL Cap Sleeve 2PC Jacket/Skirt Suit</t>
  </si>
  <si>
    <t>Tahari Plus Size Suit Jacket and Pants Military Inspired</t>
  </si>
  <si>
    <t>Tahari Tiffany Skirt Suit</t>
  </si>
  <si>
    <t>Tahari Kelvin Short Sleeve Skirt Suit</t>
  </si>
  <si>
    <t>Tahari Arthur S Levine Luxe 2 Piece Skirt Suit</t>
  </si>
  <si>
    <t>Tahari Women's Double Breasted Jacket &amp; Pant Suit 12 [Apparel] [Apparel]</t>
  </si>
  <si>
    <t>TAHARI Lucy Pant Suit</t>
  </si>
  <si>
    <t>Tahari Kacey 3 Piece Suit</t>
  </si>
  <si>
    <t>Tahari Michael Three Quarter Sleeve Pant Suit</t>
  </si>
  <si>
    <t>Tahari Joe Skirt Suit</t>
  </si>
  <si>
    <t>Tahari Zara Pant Suit</t>
  </si>
  <si>
    <t>TAHARI Arthur S Levine Heidi Striped Pant Suit</t>
  </si>
  <si>
    <t>TAHARI Lilibeth 2PC Jacket/Skirt Suit</t>
  </si>
  <si>
    <t>Taylor Women's Vintage Party Dress</t>
  </si>
  <si>
    <t>Taylor</t>
  </si>
  <si>
    <t>Tempco Reversible Snap-Pocket Bubble Vest</t>
  </si>
  <si>
    <t>Tempco</t>
  </si>
  <si>
    <t>Tempco Reversible Bubble Vest</t>
  </si>
  <si>
    <t>Tempco Easy-Wear Nylon-Lined Bubble Jacket</t>
  </si>
  <si>
    <t>Tempco Polar Fleece-Lined Bubble Jacket</t>
  </si>
  <si>
    <t>Tifosi Slip Shield Sunglasses</t>
  </si>
  <si>
    <t>Tifosi</t>
  </si>
  <si>
    <t>Tifosi Tyrant Wrap Sunglasses</t>
  </si>
  <si>
    <t>Tilley Fast-Drying 'Travel' Socks - Mid-calf</t>
  </si>
  <si>
    <t>Tilley</t>
  </si>
  <si>
    <t>Tilley Men's Ankle Socks</t>
  </si>
  <si>
    <t>Tilley Men's Travel Briefs</t>
  </si>
  <si>
    <t>Tilley Tilley Winter Hat</t>
  </si>
  <si>
    <t>Tilley Montana Winter Hat</t>
  </si>
  <si>
    <t>Gears of War 2 Marcus Armed Black Zip Up Hoodie Sweatshirt New Adult</t>
  </si>
  <si>
    <t>Tultex</t>
  </si>
  <si>
    <t>Velvet Women's Abana Cashmere Blend Open Cardigan</t>
  </si>
  <si>
    <t>Velvet</t>
  </si>
  <si>
    <t>Velvet Women's Farah Allover Sequin Dress</t>
  </si>
  <si>
    <t>Velvet Heart Paisley Women's Fashion Leggings</t>
  </si>
  <si>
    <t>Velvet Heart Paisley Women's Fashion Legging</t>
  </si>
  <si>
    <t>Velvet by Graham and Spencer Eve Sequin Pencil Skirt</t>
  </si>
  <si>
    <t>Velvet Heart Microfiber Women's Fashion Over the Knee High</t>
  </si>
  <si>
    <t>Velvet Heart Microfiber Women's Fashion Tights</t>
  </si>
  <si>
    <t>Velvet Cicero Belted Maxi Maternity Dress</t>
  </si>
  <si>
    <t>Mens New Stretch Boxer Brief Underwear Wanted</t>
  </si>
  <si>
    <t>Wanted</t>
  </si>
  <si>
    <t>Mens New Micro Fleece Bathrobe by Wanted</t>
  </si>
  <si>
    <t>Xscape Wide Ribbed Skirt</t>
  </si>
  <si>
    <t>Xscape</t>
  </si>
  <si>
    <t>Plus Size Flower Print Romper</t>
  </si>
  <si>
    <t>alight</t>
  </si>
  <si>
    <t>Plus Size Red Candle Capri</t>
  </si>
  <si>
    <t>Plus Size Modern Mod Skirt</t>
  </si>
  <si>
    <t>Plus Size Black Candle Capri</t>
  </si>
  <si>
    <t>Plus Size Gray Cross Pattern Skirt</t>
  </si>
  <si>
    <t>Plus Size Brown Cross Pattern Skirt</t>
  </si>
  <si>
    <t>Funzee Adult Onesie Cotton Pajama Suit One piece non Footed Pajamas - Cute Design Is Teddy Bears on Pink Sizes XS-L</t>
  </si>
  <si>
    <t>funzee</t>
  </si>
  <si>
    <t>Indigo Cats Silk Scarf with Sequins by Laurel Burch</t>
  </si>
  <si>
    <t>indigo</t>
  </si>
  <si>
    <t>10 Deep - Mens Infield Hoody Hoodie In Black</t>
  </si>
  <si>
    <t>10 Deep</t>
  </si>
  <si>
    <t>A. Byer Juniors Knit Tank Top With Long Tier And Belt</t>
  </si>
  <si>
    <t>A. Byer</t>
  </si>
  <si>
    <t>A. Byer Juniors Spagh Strap Ruffled Neck Top</t>
  </si>
  <si>
    <t>A. Byer Juniors Print Hmc Tube Top Dress</t>
  </si>
  <si>
    <t>A. Byer Juniors Strapless Stripe Pleated Bodice Dress</t>
  </si>
  <si>
    <t>A. Byer Juniors Tropical Cambridge Pant</t>
  </si>
  <si>
    <t>A. Byer Juniors Cuffed Tropical Cambridge Pant</t>
  </si>
  <si>
    <t>A. Byer Juniors Pegged Skirt With Button Yoke</t>
  </si>
  <si>
    <t>A. Byer Snake Print Jacket BLACK Sm</t>
  </si>
  <si>
    <t>A. Byer Snake Print Jacket BLACK Md</t>
  </si>
  <si>
    <t>A. Byer Juniors Melton Button Collar Water Resistant Coat</t>
  </si>
  <si>
    <t>Off White Leggings and Dupatta Set</t>
  </si>
  <si>
    <t>Ahaarya</t>
  </si>
  <si>
    <t>Black Churidar Leggings and Dupatta Set</t>
  </si>
  <si>
    <t>Beautiful Black Women's Shimmer Leggings</t>
  </si>
  <si>
    <t>Beautiful Green Churidar Leggings</t>
  </si>
  <si>
    <t>Annette Post Surgical Stabilizing Band (10681)</t>
  </si>
  <si>
    <t>Annette</t>
  </si>
  <si>
    <t>Bud Light Full Zip Fleece Hoodie</t>
  </si>
  <si>
    <t>BUDSHOP</t>
  </si>
  <si>
    <t>Budweiser Full-Zip Fleece Hoodie</t>
  </si>
  <si>
    <t>Candie's Girls Striped Hoodie &amp; Tank Set</t>
  </si>
  <si>
    <t>Candies</t>
  </si>
  <si>
    <t>Capezio Women's Low Rise Ankle Legging</t>
  </si>
  <si>
    <t>Capezio</t>
  </si>
  <si>
    <t>Capezio Women's Long Sleeve Leotard</t>
  </si>
  <si>
    <t>Capezio Women's Princess Tank Leotard</t>
  </si>
  <si>
    <t>Capezio Women's Short Sleeve Leotard</t>
  </si>
  <si>
    <t>Capezio Women's Low Rise Boy Cut Short</t>
  </si>
  <si>
    <t>Capezio Women's No Show Liner With 5-pair Pre-pack Socks</t>
  </si>
  <si>
    <t>Capezio Women's Camisole Leotard With Adjustable Straps</t>
  </si>
  <si>
    <t>Capezio Women's Turtleneck Long Sleeve Leotard</t>
  </si>
  <si>
    <t>Capezio Women's Tank Leotard</t>
  </si>
  <si>
    <t>Capezio Women's Long Sleeve Unitard</t>
  </si>
  <si>
    <t>Capezio Women's V-Neck Camisole Leotard</t>
  </si>
  <si>
    <t>Capezio Women's High-Neck Tank Leotard</t>
  </si>
  <si>
    <t>Capezio Women's Halter Leotard</t>
  </si>
  <si>
    <t>Capezio Women's Boy Cut Short</t>
  </si>
  <si>
    <t>Capezio Women's Turtleneck Long Sleeve Top</t>
  </si>
  <si>
    <t>Capezio Women's Capezio Women'S SupplexÃƒâ€šÃ‚Â® Capri Legging</t>
  </si>
  <si>
    <t>Capezio Womens Romantic Tutu</t>
  </si>
  <si>
    <t>Capezio Women's Capri Legging</t>
  </si>
  <si>
    <t>Capezio Women's Princess Halter Leotard</t>
  </si>
  <si>
    <t>Capezio Women's Princess Camisole Leotard</t>
  </si>
  <si>
    <t>Capezio Women's Capezio Women'S Camisole Tank Bra Top</t>
  </si>
  <si>
    <t>Capezio Women's Ultra Soft Transition Tight</t>
  </si>
  <si>
    <t>Capezio Women's Ultra Soft Footed Tight</t>
  </si>
  <si>
    <t>Capezio Women's Microfiber Footed Skate Tight</t>
  </si>
  <si>
    <t>Capezio Women's Professional Fishnet Tight With Seams</t>
  </si>
  <si>
    <t>Capezio Women's Professional Mesh Transition Tight</t>
  </si>
  <si>
    <t>Capezio Women's Microfiber Over-The-Boot Skate Tight</t>
  </si>
  <si>
    <t>Capezio Women's Brief</t>
  </si>
  <si>
    <t>Capezio Women's Capezio Women'S Camisole Bra Top</t>
  </si>
  <si>
    <t>Capezio Men's Men's Knit Footed Tights With Back Seams</t>
  </si>
  <si>
    <t>Claeson Women's Color Splash Shorts</t>
  </si>
  <si>
    <t>Claeson</t>
  </si>
  <si>
    <t>Claeson Women's Color Splash Hoodie Sweatshirt</t>
  </si>
  <si>
    <t>DESMIIT Mens Long John Thermal Underwear Pants Modal 4 Colors</t>
  </si>
  <si>
    <t>DESMIIT</t>
  </si>
  <si>
    <t>Dickies Women's Plaid Flannel Shirt</t>
  </si>
  <si>
    <t>Dickies</t>
  </si>
  <si>
    <t>Dickies Women's Short Sleeve Stretch Oxford Shirt</t>
  </si>
  <si>
    <t>Dickies Women's Stripe Pullover Hoodie</t>
  </si>
  <si>
    <t>Dickies Women's Slim Fit Boot Cut Jean</t>
  </si>
  <si>
    <t>Dickies Women's Relaxed Fit Denim Carpenter Pant</t>
  </si>
  <si>
    <t>Dickies Women's Relaxed Fit Straight Leg Jean</t>
  </si>
  <si>
    <t>Dickies Women's Slim Fit Straight Leg Jean</t>
  </si>
  <si>
    <t>Dickies Women's Slim Boot Cut Jean</t>
  </si>
  <si>
    <t>Dickies Women's Relaxed Straight Leg Jean</t>
  </si>
  <si>
    <t>Dickies Women's Relaxed Cargo Pant</t>
  </si>
  <si>
    <t>Dickies FP831 Women's Micro Denier Executive Pant</t>
  </si>
  <si>
    <t>Dickies FP117 Women's Emt Pant</t>
  </si>
  <si>
    <t>Dickies Kids Girls 2-6X Stretch Bootcut Bottom Pant</t>
  </si>
  <si>
    <t>Dickies Women's 11 Inch Relaxed Cargo Short</t>
  </si>
  <si>
    <t>Dickies Women's Stretch Jacket</t>
  </si>
  <si>
    <t>Dickies Women's Sanded Duck Vest</t>
  </si>
  <si>
    <t>Dickies 82721 Youtility Women's Multi Pocket Scrub Top</t>
  </si>
  <si>
    <t>Dickies Women's Softshell Hooded Jacket</t>
  </si>
  <si>
    <t>Dickies 817455 Youtility Women's Basic Scrub Top</t>
  </si>
  <si>
    <t>Dickies  Women's Eisenhower Jacket</t>
  </si>
  <si>
    <t>Dickies Women's 2 Piece Thermal Set</t>
  </si>
  <si>
    <t>Dickies 3-Pack Girls Camisoles (Sizes 7 - 16)</t>
  </si>
  <si>
    <t>Dickies Women's Empire Waist Top</t>
  </si>
  <si>
    <t>Dickies 82408 Youtility Women's Lab Coat</t>
  </si>
  <si>
    <t>Dickies 574 Men's Long Sleeve Work Shirt</t>
  </si>
  <si>
    <t>Dickies LS524 Men's Industrial Color Block Short Sleeve Shirt</t>
  </si>
  <si>
    <t>Dickies LL535 Men's Industrial Long Sleeve Work Shirt</t>
  </si>
  <si>
    <t>Dickies Men's Twill Stripe Work Shirt</t>
  </si>
  <si>
    <t>Dickies WS518 Short Sleeve Plaid Camp Shirt</t>
  </si>
  <si>
    <t>Dickies Men's Full Zip Fleece Hoodie</t>
  </si>
  <si>
    <t>Dickies Men's Acrylic Thermal Boot Crew 2-pack Socks</t>
  </si>
  <si>
    <t>Dickies Men's Bonded Waffle Knit Hooded Jacket</t>
  </si>
  <si>
    <t>Dickies Men's Everyday Utility Scrub Pants</t>
  </si>
  <si>
    <t>Dickies Men's 13 Inch Inseam Loose Fit Striped Work Short With Multi Use Pocket</t>
  </si>
  <si>
    <t>Dickies Mens 13 Inch Loose Fit Cargo Short</t>
  </si>
  <si>
    <t>Dickies Men's Steel Toe Crew</t>
  </si>
  <si>
    <t>Dickies WL409 Men's Long Sleeve Lightweight Terry Crew Neck</t>
  </si>
  <si>
    <t>Dickies WP114 Cotton Pleated Front Pant</t>
  </si>
  <si>
    <t>Dickies C7988 Staydark(tm) Jean</t>
  </si>
  <si>
    <t>Dickies WP314 Cotton Flat Front Pant</t>
  </si>
  <si>
    <t>Dickies Men's Relaxed Fit Duck Carpenter Jean</t>
  </si>
  <si>
    <t>Dickies Men's Stone Washed Carpenter Jean</t>
  </si>
  <si>
    <t>Dickies Men's Regular Fit 5-Pocket Rigid Jean</t>
  </si>
  <si>
    <t>Dickies DD217 Men's Relaxed Fit Flannel-Lined Pocket Jean</t>
  </si>
  <si>
    <t>Dickies Men's Slim Straight Fit Five Pocket Jean</t>
  </si>
  <si>
    <t>Dickies Men's Loose Fit Carpenter Jean</t>
  </si>
  <si>
    <t>Dickies Men's Rigid Carpenter Jean Relaxed Fit</t>
  </si>
  <si>
    <t>Dickies Men's Regular Fit 5-Pocket Stone Washed Jean</t>
  </si>
  <si>
    <t>LU200 Dickies Relaxed Fit Industrial Carpenter Jean</t>
  </si>
  <si>
    <t>Dickies Men's Sanded Duck Double Knee Jean</t>
  </si>
  <si>
    <t>DickiesÃƒâ€šÃ‚Â® - CR393RNB - Industrial Relaxed Fit Jeans</t>
  </si>
  <si>
    <t>Dickies Men's Slim Skinny Fit Five pocket Jean</t>
  </si>
  <si>
    <t>Dickies Men's Loose Straight Fit Five Pocket Jean</t>
  </si>
  <si>
    <t>Dickies 15293 Men's Relaxed Fit Double Knee Workhorse Jean</t>
  </si>
  <si>
    <t>Dickies Men's Relaxed Straight Fit Five Pocket Jean</t>
  </si>
  <si>
    <t>Dickies LD200 Men's Industrial Workhorse Jean</t>
  </si>
  <si>
    <t>Dickies Men's Regular Straight Fit Five Pocket Jean</t>
  </si>
  <si>
    <t>Dickies Men's Relaxed Straight Fit Bull Denim Jean</t>
  </si>
  <si>
    <t>Dickies Men's Relaxed Fit Flame Resistant Carpenter Jean</t>
  </si>
  <si>
    <t>Dickies Men's Slim Straight Fit Bull Denim Jean</t>
  </si>
  <si>
    <t>Dickies Men's Relaxed Fit Flame Resistant Jean</t>
  </si>
  <si>
    <t>Dickies Mens Slim Straight Fit Pant</t>
  </si>
  <si>
    <t>Dickies Men's Skinny Straight Fit Work Pant</t>
  </si>
  <si>
    <t>Dickies Men's Young Adult Sized Flat Front Pant</t>
  </si>
  <si>
    <t>Dickies Men's Relaxed Straight Fit Ring Spun Work Pant</t>
  </si>
  <si>
    <t>Dickies Men's 8 3/4 Ounce Double Knee Painter's Pant</t>
  </si>
  <si>
    <t>Dickies Men's Relaxed Straight Fit 5-Pocket Ring Spun Pant</t>
  </si>
  <si>
    <t>Dickies Men's Regular Straight Fit 5-Pocket Ring Spun Pant</t>
  </si>
  <si>
    <t>Dickies Mens Relaxed Straight Fit Pant</t>
  </si>
  <si>
    <t>DICKIES 211-2377- EMT PANT-(MIDNIGHT BLUE)</t>
  </si>
  <si>
    <t>Dickies WP810 Men's Slim Skinny Fit 5-Pocket Pant</t>
  </si>
  <si>
    <t>Dickies Men's Young Adult Sized Pleated Front Pant</t>
  </si>
  <si>
    <t>Dickies WP803 Men's Skinny Straight Fit Twill Work Pant</t>
  </si>
  <si>
    <t>Dickies WP874 Men's Regular Straight Fit Ring Spun Work Pant</t>
  </si>
  <si>
    <t>Dickies LP310 Men's Industrial Cotton Flat Front Pant</t>
  </si>
  <si>
    <t>Dickies 1953 Painter's Pants (White;30W x 30L)</t>
  </si>
  <si>
    <t>Dickies - Original 874 Work Pant - Khaki - O Dog Trousers</t>
  </si>
  <si>
    <t>Dickies TP2477 Men's Sanded Duck Insulated Pant</t>
  </si>
  <si>
    <t>Dickies LP831 Men's Micro Denier Executive Pant</t>
  </si>
  <si>
    <t>Dickies WD874 90Th Anniversary Original 874 R Work Pant</t>
  </si>
  <si>
    <t>Dickies 2112377 Emt Pant</t>
  </si>
  <si>
    <t>Dickies 1953 Painter's Pants (White;34W x 30L)</t>
  </si>
  <si>
    <t>Dickies Men's 13 Inch Inseam Loose Fit Multi-Pocket Work Short</t>
  </si>
  <si>
    <t>Dickies Men's 15 Inch Inseam Work Short With Multi Use Pocket</t>
  </si>
  <si>
    <t>Dickies Men's 13 Relaxed Fit Peached Twill Cargo Short</t>
  </si>
  <si>
    <t>Dickies Men's 13 Inch Loose Fit Twill Cargo Short</t>
  </si>
  <si>
    <t>Dickies Men's 17 Relaxed Fit Messenger Short</t>
  </si>
  <si>
    <t>Dickies Men's Young Adult Sized Flat Front Short</t>
  </si>
  <si>
    <t>Dickies Mens 13 Inch Relaxed Fit Multi-Pocket Short</t>
  </si>
  <si>
    <t>Dickies Men's Relaxed Fit Duck Carpenter Short</t>
  </si>
  <si>
    <t>Dickies Men's 13 Inch Regular Fit Yarn Dye Plaid Short</t>
  </si>
  <si>
    <t>Dickies DX200 11-inch Relaxed Fit Carpenter Short</t>
  </si>
  <si>
    <t>Dickies Men's 13 Inch Loose Fit Yarn Dye Plaid Short</t>
  </si>
  <si>
    <t>Dickies Men's 15 Loose Fit Denim Short</t>
  </si>
  <si>
    <t>Dickies Mens 13 Inch Regular Fit Washed Twill Short</t>
  </si>
  <si>
    <t>Dickies Mens 13 Inch Regular Fit Shadow Stripe Short</t>
  </si>
  <si>
    <t>Dickies Men's 13 Inch Relaxed Fit Pad Ox Short</t>
  </si>
  <si>
    <t>Dickies - WR558 15 Relaxed Fit Cargo Short-Washed Honeycomb Dobby</t>
  </si>
  <si>
    <t>Dickies DR200 11-inch Relaxed Fit Multi-Pocket Short</t>
  </si>
  <si>
    <t>Dickies LR303 Men's 11-inch Flat Front Short</t>
  </si>
  <si>
    <t>Dickies Men's 9 1/2 Inch Inseam Relaxed Fit Carpenter Short</t>
  </si>
  <si>
    <t>Dickies WR298 13-inch Slim Fit Cut-Off Short</t>
  </si>
  <si>
    <t>Dickies Men's Traditional Flat Front Work Short</t>
  </si>
  <si>
    <t>Dickies LR337 Men's 11-inch Industrial Cotton Cargo Short</t>
  </si>
  <si>
    <t>Dickies 3994 9.5-inch Relaxed Fit Carpenter Short</t>
  </si>
  <si>
    <t>Dickies WR820 13-inch Relaxed Fit Premium Utility Short</t>
  </si>
  <si>
    <t>Bk 13 Twlstripe Wk Short</t>
  </si>
  <si>
    <t>Bk Cargo Dow Short</t>
  </si>
  <si>
    <t>Dickies Men's 11 Inch Regular Fit Herringbone Short</t>
  </si>
  <si>
    <t>Dickies Men's 13 Inch Regular Fit Canvas Work Short</t>
  </si>
  <si>
    <t>Dickies - 13'' Flat Front Work Short - Charcoal</t>
  </si>
  <si>
    <t>Dickies - 13'' Multi-Pocket Work Short - Orange</t>
  </si>
  <si>
    <t>Dickies Men's 11 Inch Relaxed Fit Work Short</t>
  </si>
  <si>
    <t>Dickies DR210 13-inch Relaxed Fit Denim Short</t>
  </si>
  <si>
    <t>Dickies - 13'' Multi-Pocket Work Short - Royal Blue</t>
  </si>
  <si>
    <t>DICKIES Mens Relaxed Fit Shorts</t>
  </si>
  <si>
    <t>DICKIES Mens Cell-Pocket Shorts</t>
  </si>
  <si>
    <t>Dickies Mens 15-Inch Relaxed Fit Cargo Short</t>
  </si>
  <si>
    <t>Dickies Men's Lined Eisenhower Jacket</t>
  </si>
  <si>
    <t>Dickies Men's Fleece Lined Hooded Jacket</t>
  </si>
  <si>
    <t>Dickies Mens Diamond Quilted Nylon Vest</t>
  </si>
  <si>
    <t>Dickies Men's Water Resistant Diamond Quilted Nylon Jacket</t>
  </si>
  <si>
    <t>Dickies Men's Unlined Eisenhower Jacket</t>
  </si>
  <si>
    <t>Dickies Men's Snap Front Nylon Jacket</t>
  </si>
  <si>
    <t>Dickies Men's Panel Jacket With yoke</t>
  </si>
  <si>
    <t>Dickies Men's Sanded Duck Premium Coat</t>
  </si>
  <si>
    <t>Dickies Men's Sherpa Lined Polar Fleece Hoodie</t>
  </si>
  <si>
    <t>Dickies TJ513 Storm Softshell Full Zip Jacket</t>
  </si>
  <si>
    <t>Dickies Men's Hip Length Twill Jacket</t>
  </si>
  <si>
    <t>Dickies TC918 Rigid Duck Chore Coat</t>
  </si>
  <si>
    <t>Dickies Men's Sanded Duck Detachable Hooded Jacket</t>
  </si>
  <si>
    <t>Dickies Men's Basic Full-Zip Fleece Hoodie</t>
  </si>
  <si>
    <t>Dickies Men's Sanded Duck Sherpa Lined Jacket</t>
  </si>
  <si>
    <t>Dickies Jackets Coats High Performance Duck Hooded Jacket 33239 BD</t>
  </si>
  <si>
    <t>Dickies - Fleece-Lined Hooded Nylon Jacket</t>
  </si>
  <si>
    <t>Dickies Men's Stone Washed Denim Jacket</t>
  </si>
  <si>
    <t>Dickies Men's Handsanded Unlined Eisenhower Jacket</t>
  </si>
  <si>
    <t>Dickies Men's Sanded Duck Hooded Jacket</t>
  </si>
  <si>
    <t>Dickies Men's Work Socks - Various Colors</t>
  </si>
  <si>
    <t>Dickies Men's Industrial Strength Flat Knit Crew 3-pack Socks</t>
  </si>
  <si>
    <t>Dickies Mens 3 Pair Industrial Strength Crew Sock</t>
  </si>
  <si>
    <t>Dickies Men's Thermal Boot Crew</t>
  </si>
  <si>
    <t>Dickies Mens 2 Pair Steel Toe Qtr Sock</t>
  </si>
  <si>
    <t>Dickies Men's Work Socks - Various Colors (3 pair)</t>
  </si>
  <si>
    <t>Dickies Men's Industrial Strength Crew 3-pack Socks</t>
  </si>
  <si>
    <t>Dickies Mens 38mm Leather Belt With Two Row Stitch</t>
  </si>
  <si>
    <t>Dickies Men's Short Sleeve Coverall</t>
  </si>
  <si>
    <t>Dickies Men's 35mm Genuine Leather Belt</t>
  </si>
  <si>
    <t>Dickies Men's 1-1/2 Solid Straight Clip Suspender</t>
  </si>
  <si>
    <t>Dickies Men's Web Belt with Antique Nickel Finish</t>
  </si>
  <si>
    <t>Dickies Men's Double Prong Belt</t>
  </si>
  <si>
    <t>Dickies Men's 35mm Reversible Belt</t>
  </si>
  <si>
    <t>Dickies Men's 9 Inch Knit Beanie</t>
  </si>
  <si>
    <t>Dickies Men's 40Mm Bridle With Double Row Stitch Belt</t>
  </si>
  <si>
    <t>Dickies Men's 14 Inch Cuffed Knit Beanie Hat</t>
  </si>
  <si>
    <t>Women's Cotton Cashmere Cardigan (Cardigan Only)</t>
  </si>
  <si>
    <t>Edwards</t>
  </si>
  <si>
    <t>Fine Gauge Wool Blend V-Neck Sweater Vest</t>
  </si>
  <si>
    <t>Jersey Stitch V-Neck Cardigan</t>
  </si>
  <si>
    <t>Ezekiel Men's Caesar Hoodie</t>
  </si>
  <si>
    <t>Ezekiel</t>
  </si>
  <si>
    <t>Ezekiel Men's Crossover Pullover Hoodie</t>
  </si>
  <si>
    <t>Ezekiel Men's Weekender Twill Pant</t>
  </si>
  <si>
    <t>Ezekiel Men's Inglewood Short</t>
  </si>
  <si>
    <t>Ezekiel Men's Cozumel Board Short</t>
  </si>
  <si>
    <t>FINESSE Stretch City Pant W/ Crease [SP-916] Black</t>
  </si>
  <si>
    <t>FINESSE</t>
  </si>
  <si>
    <t>FINESSE Stretch City Pant W/ Crease [SP-916] Grey</t>
  </si>
  <si>
    <t>Feelmax Basic Cotton Toe Socks Black/Grey Stripes Ladies Shoe Size 8.5 - 11 and Mens Shoe Size 7 - 9.5</t>
  </si>
  <si>
    <t>Feelmax</t>
  </si>
  <si>
    <t>Feelmax Basic Toe Sock Red/White Men's Shoe Size 10 - 14</t>
  </si>
  <si>
    <t>Firefly Serenity Browncoat I Aim To Misbehave Pullover Hoodie</t>
  </si>
  <si>
    <t>Firefly</t>
  </si>
  <si>
    <t>FootJoy ProDry Men's Crew Socks (1 Pair) Shoe Size 7-12</t>
  </si>
  <si>
    <t>FootJoy</t>
  </si>
  <si>
    <t>FootJoy ProDry Men's Sport Socks (2 Pair) Shoe Size 7-12</t>
  </si>
  <si>
    <t>FootJoy TechSof Tour Men's Crew Sock (1 Pair) Shoe Size 7-12</t>
  </si>
  <si>
    <t>FootJoy ProDry Men's Low Cut Socks (2 Pair) Shoe Size 7-12</t>
  </si>
  <si>
    <t>FootJoy Men's ProDry Argyle Crew Socks - 1 Pair (Shoe Size 7-12)</t>
  </si>
  <si>
    <t>FUNFASH EMPIRE WAIST SLIMMING APPLE RED TOP SHIRT BLOUSE NEW Plus Size Made in USA</t>
  </si>
  <si>
    <t>Funfash</t>
  </si>
  <si>
    <t>FUNFASH APPLE RED EMPIRE WAIST BELL SLEEVES TOP SHIRT NEW Plus Size Made in USA Fast Shipping</t>
  </si>
  <si>
    <t>FUNFASH APPLE RED ANGEL SLEEVES TOP SHIRT BLOUSE CLOTHING Plus Size Made in USA</t>
  </si>
  <si>
    <t>FUNFASH SLIMMING GOTHIC BLACK TOP SHIRT BLOUSE CLOTHING Plus Size Made in USA</t>
  </si>
  <si>
    <t>FUNFASH GOTHIC BLACK RIBBED LONG CARDIGAN DUSTER SWEATER JACKET NEW Made in USA</t>
  </si>
  <si>
    <t>FUNFASH RED BLACK LACE LAYERED CARDIGAN TOP SHIRT WOMENS NEW Plus Size Made in USA</t>
  </si>
  <si>
    <t>Funfash NEW Funfash Slimming Black Gray Long Maxi Cocktail Dress Plus Size Made in USA</t>
  </si>
  <si>
    <t>FUNFASH SLIMMING BLACK EMPIRE WAIST COCKTAIL CRUISE DRESS Plus Size Made in USA</t>
  </si>
  <si>
    <t>KH1 FUNFASH APPLE RED 3/4 SLEEVE EMPIRE WAIST COCKTAIL DRESS NEW Plus Size Made in USA</t>
  </si>
  <si>
    <t>FUNFASH BLACK 3/4 SLEEVES EMPIRE WAIST COCKTAIL DRESS NEW Plus Size Made in USA</t>
  </si>
  <si>
    <t>FUNFASH SMOKEY BLUE 3/4 SLEEVES WRAP COCKTAIL CRUISE DRESS Plus Size 1X XL 16 Womens New Made in USA</t>
  </si>
  <si>
    <t>FUNFASH WHITE ? SLEEVES EMPIRE WAIST COCKTAIL DRESS NEW Plus Size Made in USA</t>
  </si>
  <si>
    <t>FUNFASH RED BLACK 3/4 SLEEVES WRAP COCKTAIL CRUISE DRESS Plus Size Womens New Made in USA</t>
  </si>
  <si>
    <t>FUNFASH NEW SLIMMING PINK BLACK LONG MAXI COCKTAIL DRESS Plus Size NEW Plus Size Made in USA</t>
  </si>
  <si>
    <t>FUNFASH NEW SLIMMING BLUE BLACK LONG MAXI COCKTAIL DRESS Plus Size Made in USA Fast Shipping</t>
  </si>
  <si>
    <t>FUNFASH SUBLIMATION BLUE FLORAL SLIMMING COCKTAIL DRESS Plus Size Made in USA</t>
  </si>
  <si>
    <t>FUNFASH BLACK WHITE POLKA DOTS ROCKABILLY WRAP DRESS NEW Plus Size Made in USA</t>
  </si>
  <si>
    <t>FUNFASH EMERALD GREEN EMPIRE WAIST COCKTAIL DRESS WOMENS Plus Size Made in USA</t>
  </si>
  <si>
    <t>FUNFASH SKINNY STRETCH BLUE DENIM FRAYED DESTORYED LOW RISE JEANS Womens New Made in USA</t>
  </si>
  <si>
    <t>FUNFASH SKINNY STRETCH BLACK DENIM FRAYED DESTORYED LOW RISE JEANS Womens New Made in USA</t>
  </si>
  <si>
    <t>Girbaud Raw Black Jeans</t>
  </si>
  <si>
    <t>Girbaud</t>
  </si>
  <si>
    <t>Girbaud Brand X Men's Jeans Denim Pants Worn By Gucci Mane Rick Ross Dwight Howard</t>
  </si>
  <si>
    <t>GORDINI Men's Challenge XII Glove</t>
  </si>
  <si>
    <t>Gordini</t>
  </si>
  <si>
    <t>Hospital Patient Gown Designer Gownies</t>
  </si>
  <si>
    <t>Gownies</t>
  </si>
  <si>
    <t>Grenier 24 Half Slip Lace Trim (825)</t>
  </si>
  <si>
    <t>Grenier</t>
  </si>
  <si>
    <t>Grenier Cotton Camisole With Inner Bra (7539L)</t>
  </si>
  <si>
    <t>Heather Women's Double Mini</t>
  </si>
  <si>
    <t>Heather</t>
  </si>
  <si>
    <t>Heather Women's Pencil Skirt</t>
  </si>
  <si>
    <t>Injinji Performance Lightweight No Show</t>
  </si>
  <si>
    <t>Injinji</t>
  </si>
  <si>
    <t>injinji Yoga Toesocks</t>
  </si>
  <si>
    <t>injinji Yoga Toe-Less Socks</t>
  </si>
  <si>
    <t>Injinji Performance Original Weight Micro Toesocks</t>
  </si>
  <si>
    <t>Injinji Performance Midweight No Show Sock</t>
  </si>
  <si>
    <t>JOU JOU Stretch Premium Denim Shorts W/ Buckled Tab &amp; Printed Sash Belt [237-594 B]</t>
  </si>
  <si>
    <t>Jou Jou</t>
  </si>
  <si>
    <t>JOU JOU Stretch Premium Long Denim Shorts W/ Bleach Splotching [244-512]</t>
  </si>
  <si>
    <t>JOU JOU Double Breasted Coat W/ Belt [059-580JP]</t>
  </si>
  <si>
    <t>JOU JOU Classic Herringbone Coat W/ Pockets [122-732FT]</t>
  </si>
  <si>
    <t>Jillian Michaels Collection by K-Swiss Women's Slim Hoody</t>
  </si>
  <si>
    <t>K-Swiss</t>
  </si>
  <si>
    <t>Jillian Michaels Collection by K-Swiss Women's Flash Dance Hoody</t>
  </si>
  <si>
    <t>Jillian Michaels Collection by K-SWISS Women's Perfect Legging</t>
  </si>
  <si>
    <t>Jillian Michaels Collection by K-Swiss Women's Slub Vee</t>
  </si>
  <si>
    <t>Jillian Michaels Collection by K-Swiss Women's I Will Henley</t>
  </si>
  <si>
    <t>Jillian Michaels Collection by K-Swiss Women's Life Is Henley</t>
  </si>
  <si>
    <t>Knocker Mens Plain Dress Socks Black 12 Pairs Size 10-13</t>
  </si>
  <si>
    <t>Knocker</t>
  </si>
  <si>
    <t>Knocker Mens Plain Dress Socks Assorted 10-13 12 Pair Black Gray Navy Brown</t>
  </si>
  <si>
    <t>Men's Black Nylon 6 Pack Dress Socks</t>
  </si>
  <si>
    <t>Men's Assorted 6 Pack Designed Dress Socks</t>
  </si>
  <si>
    <t>L.A. Idol Jeans Bootcut Jeans with Rhinestones Nailheads Star Cross and Built in Stretch</t>
  </si>
  <si>
    <t>LA IDOL</t>
  </si>
  <si>
    <t>L.A. Idol Jeans with Rhinestones Nailheads Star Cross and Built in Stretch</t>
  </si>
  <si>
    <t>Missoni for Target Sleeveless Sweater Shell Black/White Zigzag</t>
  </si>
  <si>
    <t>Missoni</t>
  </si>
  <si>
    <t>Men's Moncler Down Vest Tib</t>
  </si>
  <si>
    <t>Moncler</t>
  </si>
  <si>
    <t>Noppies Trousers Bengalin Amsterdam</t>
  </si>
  <si>
    <t>Noppies</t>
  </si>
  <si>
    <t>Playboy Women's Hottie Sleep Shirt</t>
  </si>
  <si>
    <t>Playboy</t>
  </si>
  <si>
    <t>Playboy Women's Thermal Pant</t>
  </si>
  <si>
    <t>Playboy Women's Bridesmaid Cami and Thong Set</t>
  </si>
  <si>
    <t>Playboy Women's Bride Cami and Thong Set</t>
  </si>
  <si>
    <t>Playboy Cotton Pajama Set for Men</t>
  </si>
  <si>
    <t>Khaki Womens Tactical Pants</t>
  </si>
  <si>
    <t>Propper</t>
  </si>
  <si>
    <t>Propper Multicam BDU Shorts F526138377</t>
  </si>
  <si>
    <t>Black Cotton Ripstop BDU Pants</t>
  </si>
  <si>
    <t>Propper Dark Navy Poly Cotton Twill BDU Pants</t>
  </si>
  <si>
    <t>Propper Black Lightweight Tactical Shorts F523350001</t>
  </si>
  <si>
    <t>SeXy Teal Chemise Nightgown Lace Trim Elegant Sizes S M or L</t>
  </si>
  <si>
    <t>Romance</t>
  </si>
  <si>
    <t>SeXy Plus Size Chemise Nightgown Lace Sapphire or Jade Queen</t>
  </si>
  <si>
    <t>SeXy Chemise Nightgown Lace Trim Sapphire or Jade</t>
  </si>
  <si>
    <t>Rufskin TP2266 - Alpino - Long Sleeve Knit Fit Top</t>
  </si>
  <si>
    <t>Rufskin</t>
  </si>
  <si>
    <t>Rufskin Thiago - Low Rise Cigarette Cut Red Denim Jeans</t>
  </si>
  <si>
    <t>Rufskin Gus - Indigo Stretch Denim Skinny Jeans</t>
  </si>
  <si>
    <t>Rufskin Joel- Low Rise Boot Cut Denim Jeans</t>
  </si>
  <si>
    <t>Rufskin DM1154 - Porter - Bermuda Low Rise Shorts</t>
  </si>
  <si>
    <t>Rufskin - Parati -Rufskin Parati- Mesh Sunga Swimwear - Orange Lime or Lemon</t>
  </si>
  <si>
    <t>Rufskin - Angra - Brazilian Sunga Swimwear with Stripes - Navy or Red</t>
  </si>
  <si>
    <t>Rufskin - Palermo - Men's Stretchy Super Mesh Low Rise European Cut Bikini</t>
  </si>
  <si>
    <t>Rufskin - Buzio - Brazilian Mesh Sunga - White or Black</t>
  </si>
  <si>
    <t>Rufskin Spencer - Red White and Blue Sunga Cut Swimming Trunks</t>
  </si>
  <si>
    <t>Rufskin - Araial - Brazilian Sunga Bikini with Solid Black Back</t>
  </si>
  <si>
    <t>Rufskin - Napoli - Square Cut Swim Trunk</t>
  </si>
  <si>
    <t>Rufskin - Brasrod - Brazilian Sunga Black Swimsuit</t>
  </si>
  <si>
    <t>Rufskin - Tijuca - Brazilian Asymmetrical Wave Sunga Two Toned Asymmetrical Wave Sunga Swimwear - Navy or White</t>
  </si>
  <si>
    <t>Rufskin SW6707 - Paraggi - Photo-Print Front Sunga Cut Swimsuit</t>
  </si>
  <si>
    <t>Salomon Women's Exposure II Jacket</t>
  </si>
  <si>
    <t>Salomon</t>
  </si>
  <si>
    <t>Salomon Women's Fast Wing III Jacket</t>
  </si>
  <si>
    <t>Salomon Men's High Pile Hoody Smartskin</t>
  </si>
  <si>
    <t>ShaToBu Get Fit! Calorie Burning High Waist Shaping Tights</t>
  </si>
  <si>
    <t>ShaToBu</t>
  </si>
  <si>
    <t>Shupaca Natural Alpaca Sock - Grey Size 36-39</t>
  </si>
  <si>
    <t>Shupaca</t>
  </si>
  <si>
    <t>Skyblue Plain Color Cotton Ribbon Adjustable Elastic Bra Strap One Size</t>
  </si>
  <si>
    <t>Skyblue</t>
  </si>
  <si>
    <t>Slim Me By Me Moi Full Control Slip</t>
  </si>
  <si>
    <t>Slim Me</t>
  </si>
  <si>
    <t>High Waist Thong MSM-104</t>
  </si>
  <si>
    <t>Slim Me By Me Moi Shaping Cami</t>
  </si>
  <si>
    <t>Sterling Silver Filigree Butterfly Ring</t>
  </si>
  <si>
    <t>Sosi B.</t>
  </si>
  <si>
    <t>TRUKFIT The Letter Fleece Jacket</t>
  </si>
  <si>
    <t>TRUKFIT</t>
  </si>
  <si>
    <t>TRUKFIT The Twill Trousers in Khaki</t>
  </si>
  <si>
    <t>Trukfit Puffer Cire Vest</t>
  </si>
  <si>
    <t>TRUKFIT The Leopard Cap Crew Socks</t>
  </si>
  <si>
    <t>Tiffany 4047B 80553C Black 4047B Sunglasses</t>
  </si>
  <si>
    <t>Tiffany</t>
  </si>
  <si>
    <t>VIVILLI Sexy V-neck Babydoll-Purple</t>
  </si>
  <si>
    <t>VIVILLI</t>
  </si>
  <si>
    <t>Vivilli 3-piece Babydoll Set with Handcuffs-red</t>
  </si>
  <si>
    <t>VIVILLI Sexy Chiffon Babydoll Set-Black</t>
  </si>
  <si>
    <t>VIVILLI Flattering Lace Garter Belt Babydoll-Black</t>
  </si>
  <si>
    <t>VIVILLI Sexy Lace Babydoll Set-Red</t>
  </si>
  <si>
    <t>VIVILLI Lace Long Dress Lingerie Set-Red</t>
  </si>
  <si>
    <t>VIVILLI Adjustable Shoulder-Strap Babydoll Set-Black</t>
  </si>
  <si>
    <t>VIVILLI Lace Babydoll Set-Pink</t>
  </si>
  <si>
    <t>VIVILLI Sexy Transparent Babydoll Set-Black</t>
  </si>
  <si>
    <t>Women's Black Lace Sheer Collection Babydoll with G-string 3 Pieces Set (Back in Stock))</t>
  </si>
  <si>
    <t>VIVILLI Lace Padded Cup Babydoll-Black</t>
  </si>
  <si>
    <t>VIVILLI Sexy Dot Print Babydoll Set -Purple</t>
  </si>
  <si>
    <t>VIVILLI Sexy Transparent Lace Babydoll Set-Purple</t>
  </si>
  <si>
    <t>VIVILLI Long Sleeve Sleepwear-White</t>
  </si>
  <si>
    <t>VIVILLI Sexy Lace Babydoll Set -Blue</t>
  </si>
  <si>
    <t>VIVILLI Sexy Lace Babydoll Set -Black</t>
  </si>
  <si>
    <t>VIVILLI Sexy Lace Babydoll Set-White</t>
  </si>
  <si>
    <t>VIVILLI Lingerie Babydoll with Garter-White</t>
  </si>
  <si>
    <t>VIVILLI One-piece Bikini Babydoll Set -White</t>
  </si>
  <si>
    <t>VIVILLI Sexy Lace Babydoll-White</t>
  </si>
  <si>
    <t>VIVILLI Lace 2-piece Babydoll Set-Black</t>
  </si>
  <si>
    <t>VIVILLI Lace Bowknot Babydoll Set-Black</t>
  </si>
  <si>
    <t>VIVILLI Sexy Bikini Babydoll-Black</t>
  </si>
  <si>
    <t>Valmont Zip-Front Sports Bra Style 1611A</t>
  </si>
  <si>
    <t>Valmont</t>
  </si>
  <si>
    <t>Valmont Lacy Leisure Bra Style 23057</t>
  </si>
  <si>
    <t>Navy Ocean Print Fleece Lounge Pants for Men</t>
  </si>
  <si>
    <t>Varsity</t>
  </si>
  <si>
    <t>Fall Print Fleece Lounge Pants for Men</t>
  </si>
  <si>
    <t>Black Red and White Fleece Lounge Pants for Men</t>
  </si>
  <si>
    <t>Gray and Black Fleece Lounge Pants for Men</t>
  </si>
  <si>
    <t>Blue Check Fleece Lounge Pants for Men</t>
  </si>
  <si>
    <t>Green Plaid Fleece Lounge Pants for Men</t>
  </si>
  <si>
    <t>Blue and White Fleece Lounge Pants for Men</t>
  </si>
  <si>
    <t>Velrose Snip-it Half Slip (2702)</t>
  </si>
  <si>
    <t>Velrose</t>
  </si>
  <si>
    <t>Velrose Snip-it Pettipants (3362)</t>
  </si>
  <si>
    <t>Velrose Snip-it Long Pant Liner</t>
  </si>
  <si>
    <t>Velrose Snip-it Full Slip (1302)</t>
  </si>
  <si>
    <t>Velrose Snip-it 26 Culotte Slip (2402)</t>
  </si>
  <si>
    <t>Opaque 70 Tights</t>
  </si>
  <si>
    <t>Wolford</t>
  </si>
  <si>
    <t>Zeniche Silk Smooth Overall Pants</t>
  </si>
  <si>
    <t>Zeniche</t>
  </si>
  <si>
    <t>Zeniche Solid Color Linen Pants</t>
  </si>
  <si>
    <t>Indestructable Aluminum Aluma Wallet - RED</t>
  </si>
  <si>
    <t>marshal</t>
  </si>
  <si>
    <t>66 Degrees North Women's Frost Hooded Jacket</t>
  </si>
  <si>
    <t>66 North</t>
  </si>
  <si>
    <t>66 North Men's Esja Jacket</t>
  </si>
  <si>
    <t>Altamont Mens Die Pullover Hoodie</t>
  </si>
  <si>
    <t>Altamont</t>
  </si>
  <si>
    <t>Altamont Men's L A Zip Hooded Sweatshirt</t>
  </si>
  <si>
    <t>Altamont Men's Curb Crusher Crew</t>
  </si>
  <si>
    <t>Altamont Mens Victorville Jacket</t>
  </si>
  <si>
    <t>Altamont Men's Wilshire Basic Overdye Jean</t>
  </si>
  <si>
    <t>Altamont Men's Theotis Beasley Fairfax Signature Jean</t>
  </si>
  <si>
    <t>Altamont Young Young Men's Wilshire Basic Pants</t>
  </si>
  <si>
    <t>Altamont Reynolds Alameda Jeans - Stain Black</t>
  </si>
  <si>
    <t>Altamont Men's Davis Slim Chino Pant</t>
  </si>
  <si>
    <t>Altamont Men's Alameda Overdye Pant</t>
  </si>
  <si>
    <t>Altamont Men's Davis Chino - Pants</t>
  </si>
  <si>
    <t>Altamont Men's Davis Slim Highwater Pant</t>
  </si>
  <si>
    <t>Altamont Men's Davis Chino Short</t>
  </si>
  <si>
    <t>Altamont Men's Miles Short</t>
  </si>
  <si>
    <t>Altamont A. Reynolds Signature Twill Short - Men's</t>
  </si>
  <si>
    <t>Ashworth Mens Dual Tone Pique Stripe Polo - BLACK - S</t>
  </si>
  <si>
    <t>Ashworth</t>
  </si>
  <si>
    <t>Ashworth Mens Combed Cotton Pique Polo</t>
  </si>
  <si>
    <t>Ashworth 2038C Men's High Twist Cotton Tech Stripe Polo</t>
  </si>
  <si>
    <t>New Ashworth Golf Flat Front Plaid Shorts</t>
  </si>
  <si>
    <t>Ashworth Mens Micro Brushed Half-Zip Jacket - STONE - S</t>
  </si>
  <si>
    <t>Tradtional oriental dress of cherry blossom</t>
  </si>
  <si>
    <t>Bitablue</t>
  </si>
  <si>
    <t>Carnival Womens Full Figure Satin Torselette Bra</t>
  </si>
  <si>
    <t>Carnival</t>
  </si>
  <si>
    <t>Carnival Womens Full Figure Lace Bandeau Bra</t>
  </si>
  <si>
    <t>Carnival Women's Full Figured Seamless Molded Bra</t>
  </si>
  <si>
    <t>Carnival Womens High Cut Tux Stretch Bikini</t>
  </si>
  <si>
    <t>Carnival Women's Low Plunge Longline - 203</t>
  </si>
  <si>
    <t>Carnival Women's Full figure Lace Torsolette</t>
  </si>
  <si>
    <t>Carnival Women's Front Closure Longline</t>
  </si>
  <si>
    <t>Carnival Womens Full Figured Wide Strap Longline Bra</t>
  </si>
  <si>
    <t>Carnival Women's Silhouette Maker - 313</t>
  </si>
  <si>
    <t>Carnival Womens Low Plunge Lace Longline Bra</t>
  </si>
  <si>
    <t>Carnival Womens Backless Tux Longline Bra</t>
  </si>
  <si>
    <t>Carnival Womens Full Figure Tuxedo Torsolette</t>
  </si>
  <si>
    <t>Carnival Women's Camisole Lingerie</t>
  </si>
  <si>
    <t>12 - Prs. New U.S. Military Uniform Boot Socks Foliage Green</t>
  </si>
  <si>
    <t>Carolina</t>
  </si>
  <si>
    <t>Converse Board Shorts</t>
  </si>
  <si>
    <t>Converse</t>
  </si>
  <si>
    <t>Cortland Plus Size Half Slip</t>
  </si>
  <si>
    <t>Cortland</t>
  </si>
  <si>
    <t>Tropics Sleeveless U Front Dress Swimsuit Cover Up</t>
  </si>
  <si>
    <t>Cover Me</t>
  </si>
  <si>
    <t>Bohemian Multi Strap Dress Swimsuit Cover Up</t>
  </si>
  <si>
    <t>BASIC INVISIBLE CLEAR BRA STRAP BY DESIGNSK</t>
  </si>
  <si>
    <t>DesignSK</t>
  </si>
  <si>
    <t>Bride Bridesmaid Elegant Side Rhinestone Hair Comb by DesignSK</t>
  </si>
  <si>
    <t>MEN'S MAGNETIC MONEY CLIP WALLET BY DESIGNSK</t>
  </si>
  <si>
    <t>Ecko Women's Scrubs Brandy Top</t>
  </si>
  <si>
    <t>Ecko Red</t>
  </si>
  <si>
    <t>Ecko Women's Scrubs Liv Top</t>
  </si>
  <si>
    <t>Eco Swim Eco Covers Tank Dress</t>
  </si>
  <si>
    <t>Eco Swim</t>
  </si>
  <si>
    <t>Caramel Adult Euroskins Footed Tights</t>
  </si>
  <si>
    <t>Eurotard</t>
  </si>
  <si>
    <t>Men's 100% Wool Black Tuxedo Suit</t>
  </si>
  <si>
    <t>Ferretti</t>
  </si>
  <si>
    <t>GRUNDENS Professional Brigg 40 Hooded Jacket Orange</t>
  </si>
  <si>
    <t>GRUNDENS</t>
  </si>
  <si>
    <t>Givenchy Womens Essentials Fishnet Tight</t>
  </si>
  <si>
    <t>Givenchy</t>
  </si>
  <si>
    <t>Gypsy 05 Women's Lola Fold-Over Sweatshirt</t>
  </si>
  <si>
    <t>Gypsy 05</t>
  </si>
  <si>
    <t>Gypsy 05 Women's Alli Fold Over Top</t>
  </si>
  <si>
    <t>Gypsy 05 Women's Callie Fold Over Top</t>
  </si>
  <si>
    <t>Gypsy 05 Women's Jessie Tulip Dress</t>
  </si>
  <si>
    <t>Gypsy 05 Women's Short</t>
  </si>
  <si>
    <t>Harriton Women's Long Sleeve Twill Button Down Dress Shirt with Stain-Release M500W</t>
  </si>
  <si>
    <t>Harriton</t>
  </si>
  <si>
    <t>Harriton Ladies 5 oz Easy Blend Polo Shirt. M265W</t>
  </si>
  <si>
    <t>Harriton Ladies' 4.5 oz. Long-Sleeve Millennium Twill Shirt</t>
  </si>
  <si>
    <t>Harriton Women's Short Sleeve Barbados Textured Button Down Camp Shirt M560W</t>
  </si>
  <si>
    <t>Harriton Women's 8 oz Full-Zip Fleece Jacket M990W</t>
  </si>
  <si>
    <t>Harriton - Men's Long-Sleeve Twill Shirt with Stain-Release</t>
  </si>
  <si>
    <t>Harriton M210 Mens Short-Sleeve Pique Polo with Tipping</t>
  </si>
  <si>
    <t>Harriton - Men's Short-Sleeve Oxford with Stain-Release</t>
  </si>
  <si>
    <t>Harriton 5 oz Easy Blend Long Sleeve Polo Shirt M265L</t>
  </si>
  <si>
    <t>Harriton Men's Long-Sleeve Denim Shirt M550</t>
  </si>
  <si>
    <t>Harriton Long Sleeve Stain Release Twill Shirt. M500</t>
  </si>
  <si>
    <t>Harriton - Men's Long-Sleeve Oxford with Stain-Release</t>
  </si>
  <si>
    <t>Harriton Men's Short Sleeve Barbados Textured Button Down Camp Shirt M560</t>
  </si>
  <si>
    <t>Harriton 4 oz. Polytech Colorblock Polo Golf Shirt M318</t>
  </si>
  <si>
    <t>Harriton Men's Short Sleeve Bahama Cord Button Down Camp Shirt M570</t>
  </si>
  <si>
    <t>Harriton Men's 6.5 oz. Ringspun Cotton Pique Short-Sleeve Polo Sport Shirt. M100</t>
  </si>
  <si>
    <t>Harriton Men's Short Sleeve Two-Tone Bahama Cord Button Down Camp Shirt M575</t>
  </si>
  <si>
    <t>Harriton Quarter-Zip Fleece Pullover. M980</t>
  </si>
  <si>
    <t>Harriton M720 Mens Athletic V-neck Pullover Jacket</t>
  </si>
  <si>
    <t>Harriton Microfiber Windshirt M700</t>
  </si>
  <si>
    <t>Harriton M985 Fleece Vest</t>
  </si>
  <si>
    <t>Harriton M775 Nylon Staff Jacket</t>
  </si>
  <si>
    <t>Harriton Men's 8 oz Full-Zip Fleece Jacket M990</t>
  </si>
  <si>
    <t>Harriton 8 oz Quarter-Zip Fleece Pullover Jacket M980</t>
  </si>
  <si>
    <t>Harriton Men's Full-Zip Fleece highly breathable Jacket. M990</t>
  </si>
  <si>
    <t>Harriton M750 Packable Nylon Jacket</t>
  </si>
  <si>
    <t>Hermanny by Vix Designer Black Bikini 2 Piece Set Bandeau Top with Strap and Bikini Bottoms Sizes 6 8 or 12</t>
  </si>
  <si>
    <t>Hermanny</t>
  </si>
  <si>
    <t>Isotoner Women's Smartouch Tech Stretch Gloves</t>
  </si>
  <si>
    <t>Isotoner</t>
  </si>
  <si>
    <t>Isotoner Women's Classic Warm Lined Gloves Get Ready For Winter Sale Black (One Size Fits All)</t>
  </si>
  <si>
    <t>Isotoner Women's Smartouch Matrix Nylon Gloves</t>
  </si>
  <si>
    <t>Isotoner Women's Shortie Unlined Glove</t>
  </si>
  <si>
    <t>Women's smarTouch 2.0 Tech Stretch Gloves - Fleece Lined</t>
  </si>
  <si>
    <t>ISOTONER Women's smarTouch 2.0 Tech Stretch Gloves - Fleece Lined</t>
  </si>
  <si>
    <t>Isotoner Women's Solid Knit Glove</t>
  </si>
  <si>
    <t>Isotoner Women's Irish Cable Flip Top Gloves</t>
  </si>
  <si>
    <t>Isotoner Women's 3 Button With Leather Palm Strips Gloves</t>
  </si>
  <si>
    <t>Isotoner Women's Smooth Leather 2 Button Thinsulate Gloves</t>
  </si>
  <si>
    <t>Isotoner Women's Button Cashmere Lined Glove</t>
  </si>
  <si>
    <t>Isotoner Women's Smartouch Knit Gloves</t>
  </si>
  <si>
    <t>Isotoner Women's Smooth Leather Gloves - Cashmere Lined</t>
  </si>
  <si>
    <t>Isotoner Women's Smartouch Stretch Gloves</t>
  </si>
  <si>
    <t>Isotoner Women's Chenille Mitten</t>
  </si>
  <si>
    <t>Isotoner Women's Unlined Gloves</t>
  </si>
  <si>
    <t>Isotoner Women's Chenille Pull On Hat</t>
  </si>
  <si>
    <t>Isotoner Women's Smart Touchscreen Compatible Glove</t>
  </si>
  <si>
    <t>Isotoner Women's Suede Gloves</t>
  </si>
  <si>
    <t>Isotoner Women's Center Back Vent Microsuede Gloves</t>
  </si>
  <si>
    <t>Isotoner Grey Leather Chevrons Spandex Stretch Gloves w/ Thinsulate Lining</t>
  </si>
  <si>
    <t>Isotoner Women's Chenille Scarf</t>
  </si>
  <si>
    <t>Isotoner Women's Faux Fur Hat</t>
  </si>
  <si>
    <t>Isotoner Men's Smartouch Tech Stretch Gloves</t>
  </si>
  <si>
    <t>Isotoner Men's Smartouch Fleece Lined Glove</t>
  </si>
  <si>
    <t>Isotoner Men's Spandex Glove With Suede Palm Strips</t>
  </si>
  <si>
    <t>Isotoner Men's Smartouch Stretch Gloves</t>
  </si>
  <si>
    <t>Isotoner Men's Leather Gloves</t>
  </si>
  <si>
    <t>ISO Isotoner Smartouch Gloves</t>
  </si>
  <si>
    <t>Men's Stretch Gloves with Leather Palms - Thinsulate Lined</t>
  </si>
  <si>
    <t>Isotoner Men's Cashmere Gloves</t>
  </si>
  <si>
    <t>Isotoner Men's Ultra Plush Gloves</t>
  </si>
  <si>
    <t>Men's smarTouch Diamond Grid Gloves - Fleece Lined</t>
  </si>
  <si>
    <t>Isotoner Men's Acrylic Knit Palm Gloves</t>
  </si>
  <si>
    <t>Men's smarTouch 2.0 Tech Stretch Gloves - Fleece Lined</t>
  </si>
  <si>
    <t>Kissable 1973 Leopard mesh babydoll with center front bow and adjustable straps matching G-string with lace trim.</t>
  </si>
  <si>
    <t>KISSABLE</t>
  </si>
  <si>
    <t>La Leela Multicolor Hand Embroidered Kurta Beach Tunic</t>
  </si>
  <si>
    <t>La Leela</t>
  </si>
  <si>
    <t>La Leela Floral Printed Beach Pareo Swim Hawaiian Sarong Cover up</t>
  </si>
  <si>
    <t>La Leela Sheer Beach Tunic Tube Cover-ups Kaftan</t>
  </si>
  <si>
    <t>2 Pack: Lace Trim and Accent Soft Touch Panty</t>
  </si>
  <si>
    <t>Lingerie</t>
  </si>
  <si>
    <t>Soffe Juniors' Long Sleeve Tissue Tee</t>
  </si>
  <si>
    <t>MJ Soffe</t>
  </si>
  <si>
    <t>MJ Soffe Juniors Burn Out Hoodie Tee</t>
  </si>
  <si>
    <t>MJ Soffe Juniors Rugby Fleece Zip Hoodie</t>
  </si>
  <si>
    <t>MJ Soffe Juniors Rugby Fleece Deep V Hoodie Red X-Large</t>
  </si>
  <si>
    <t>MJ Soffe Juniors Football Capri</t>
  </si>
  <si>
    <t>MJ Soffe Adult's Athletic Short</t>
  </si>
  <si>
    <t>MJ Soffe Juniors Rugby Fleece Pant</t>
  </si>
  <si>
    <t>MJ Soffe Juniors Team Shorty Short</t>
  </si>
  <si>
    <t>MJ Soffe Juniors Yoga Roll-Top Pant</t>
  </si>
  <si>
    <t>MJ Soffe Juniors Soffe Lowrise Slick Short</t>
  </si>
  <si>
    <t>Soffe Men's Classic 100% Cotton Short Sleeve T-Shirt</t>
  </si>
  <si>
    <t>Mj Soffe Men's Dri-Release Tee</t>
  </si>
  <si>
    <t>Soffe Men's Men'S Long Sleeve Cotton T-Shirt</t>
  </si>
  <si>
    <t>Soffe Men's Classic Cotton Pocket Short</t>
  </si>
  <si>
    <t>Soffe Men's Running Short</t>
  </si>
  <si>
    <t>MJ Soffe XT-46 Men's MMA Short</t>
  </si>
  <si>
    <t>MJ Soffe Men's Training Fleece Pocket Pant</t>
  </si>
  <si>
    <t>MJ Soffe Men's Long Polyester Mini-Mesh Short</t>
  </si>
  <si>
    <t>MJ Soffe Men's Stadium Stripe Polo Shirt</t>
  </si>
  <si>
    <t>MJ Soffe Men's Training Fleece Crew Sweatshirt</t>
  </si>
  <si>
    <t>MJ Soffe Men's Marathon Quarter Zip Fleece Sweatshirt</t>
  </si>
  <si>
    <t>Mj Soffe Men's Heavy Weight Jersey Short</t>
  </si>
  <si>
    <t>MJ Soffe Men's Training Fleece Hooded Sweatshirt</t>
  </si>
  <si>
    <t>Muk Luks Men's Ragg Wool Slipper Sock</t>
  </si>
  <si>
    <t>MUK LUKS</t>
  </si>
  <si>
    <t>Manzella Women's Snowflake Convertible Gloves</t>
  </si>
  <si>
    <t>Manzella</t>
  </si>
  <si>
    <t>Manzella Women's Tahoe Touch Tip Gloves</t>
  </si>
  <si>
    <t>Manzella Men's Silkweight Windstopper Glove</t>
  </si>
  <si>
    <t>Manzella Men's Power Stretch Touch Tip Gloves</t>
  </si>
  <si>
    <t>Womens Mikarose Black Pencil Skirt with Belt - Womens Skirt - Womens Sizes XS-2XL (0-20)</t>
  </si>
  <si>
    <t>Mikarose</t>
  </si>
  <si>
    <t>Womens Mikarose Cream Pencil Skirt with Belt - Womens Skirt - Womens Sizes XS-2XL (0-20)</t>
  </si>
  <si>
    <t>Womens Mikarose Black &amp; White Painted Pencil Skirt - Womens Skirt - Womens Sizes XS-2XL (0-20)</t>
  </si>
  <si>
    <t>MontBell Alpine Light Down Parka - Men's</t>
  </si>
  <si>
    <t>MontBell</t>
  </si>
  <si>
    <t>MontBell Frost Smoke Down Parka - Men's</t>
  </si>
  <si>
    <t>MontBell Ultralight Down Jacket - Men's</t>
  </si>
  <si>
    <t>MontBell Ultralight Down Parka - Men's</t>
  </si>
  <si>
    <t>MontBell Alpine Light Down Jacket - Men's</t>
  </si>
  <si>
    <t>Montique Green Color Men's Two Piece Long Sleeve Walking Suit Style #1041</t>
  </si>
  <si>
    <t>Montique</t>
  </si>
  <si>
    <t>Nat Nast Men's Mile High</t>
  </si>
  <si>
    <t>Nat Nast</t>
  </si>
  <si>
    <t>Nat Nast Men's Shake Pour Stir</t>
  </si>
  <si>
    <t>Nat Nast Men's 19Th Hole Polo</t>
  </si>
  <si>
    <t>Nat Nast Men's Short Sleeve Havana Cloth</t>
  </si>
  <si>
    <t>Nat Nast Men's On A Roll Pullover</t>
  </si>
  <si>
    <t>Nat Nast Men's Kansas City Ditty Pullover</t>
  </si>
  <si>
    <t>Nat Nast Men's S/p Short Game</t>
  </si>
  <si>
    <t>Nat Nast Men's F/f Short Game</t>
  </si>
  <si>
    <t>Nat Nast Men's Natatorium Swim Trunk</t>
  </si>
  <si>
    <t>Nat Nast Men's Deep Pockets</t>
  </si>
  <si>
    <t>Nat Nast Men's All Day Everyday</t>
  </si>
  <si>
    <t>Palmland L/S Solid Textured Banded Bottom Shirt</t>
  </si>
  <si>
    <t>Palmland</t>
  </si>
  <si>
    <t>PowerSox Men's Coolmax Crew 3 Pack</t>
  </si>
  <si>
    <t>PowerSox</t>
  </si>
  <si>
    <t>PowerSox Men's Powerlites Crew 3 Pack</t>
  </si>
  <si>
    <t>Ladies Leather Gloves Womens Leather Gloves with Faux Fur Trim and Thermal Insulation by Quirinos</t>
  </si>
  <si>
    <t>Quirinos</t>
  </si>
  <si>
    <t>Rip Curl Juniors Woodland Sweater</t>
  </si>
  <si>
    <t>Rip Curl</t>
  </si>
  <si>
    <t>Rip Curl Juniors Lakeside Sweater</t>
  </si>
  <si>
    <t>Rip Curl Juniors Dusk To Dawn Crew Neck Hoodie</t>
  </si>
  <si>
    <t>Rip Curl Juniors Alpine Pullover</t>
  </si>
  <si>
    <t>Rip Curl Juniors Pray For Surf Crew Neck Hoodie</t>
  </si>
  <si>
    <t>Rip Curl Juniors Sunshine State Zip Up Hoodie</t>
  </si>
  <si>
    <t>Rip Curl Juniors Sungoddess Romper</t>
  </si>
  <si>
    <t>Rip Curl Juniors Maria Pant</t>
  </si>
  <si>
    <t>Rip Curl Juniors Portland Cuff Short</t>
  </si>
  <si>
    <t>Rip Curl Juniors Maria Short</t>
  </si>
  <si>
    <t>Rip Curl Junior's Marin Denim Short</t>
  </si>
  <si>
    <t>Rip Curl Women's Love and Surf Cross Back Top</t>
  </si>
  <si>
    <t>Rip Curl Windsong Bandeau Bikini Top - Women's</t>
  </si>
  <si>
    <t>Rip Curl Wetsuits Men's Dawn Patrol Pullover</t>
  </si>
  <si>
    <t>Rip Curl Men's Regulator Jean</t>
  </si>
  <si>
    <t>Rip Curl Men's Horizon Cord Pant</t>
  </si>
  <si>
    <t>Rip Curl Men's Constant Pant</t>
  </si>
  <si>
    <t>Rip Curl Men's Constant Walkshort</t>
  </si>
  <si>
    <t>Rip Curl Men's Mirage Less Than Zero Short</t>
  </si>
  <si>
    <t>Rip Curl Men's Saber Boardwalk Short</t>
  </si>
  <si>
    <t>Rip Curl Men's Torque Cargo Short</t>
  </si>
  <si>
    <t>Rip Curl Men's Super Charger Cargo Short</t>
  </si>
  <si>
    <t>Rip Curl Von Danger Walk Shorts - Grey Khaki</t>
  </si>
  <si>
    <t>Rip Curl Untapped Walk Shorts - Black</t>
  </si>
  <si>
    <t>Rip Curl Men's The Ripper Walkshort</t>
  </si>
  <si>
    <t>Rip Curl Men's Mirage Walk Short</t>
  </si>
  <si>
    <t>Rip Curl Men's Mirage Cargo Boardwalk Short</t>
  </si>
  <si>
    <t>Rip Curl Men's Classic Short Sleeve Wave Lycra Rash Guard</t>
  </si>
  <si>
    <t>Rip Curl Wetsuits Men's Daily Dosage Boardshort</t>
  </si>
  <si>
    <t>Rip Curl Men's Mirage Flex Aggrolite Short</t>
  </si>
  <si>
    <t>Rip Curl Wetsuits Men's Mirage Grid Lock Short</t>
  </si>
  <si>
    <t>Rip Curl Men's Mirage Aggrolite Plus Boardshort</t>
  </si>
  <si>
    <t>Rip Curl Men's Mirage Hektic Short</t>
  </si>
  <si>
    <t>Rip Curl Men's Mirage Tangent Short</t>
  </si>
  <si>
    <t>Rip Curl Wetsuits Men's Stoke Boardshort</t>
  </si>
  <si>
    <t>Rip Curl Men's Hotskin Short Sleeve Jacket</t>
  </si>
  <si>
    <t>Rip Curl Mirage Flex Accelerate</t>
  </si>
  <si>
    <t>Rip Curl Wetsuits Men's Mirage Flex Freedom Boardshort</t>
  </si>
  <si>
    <t>Rip Curl Wetsuits Men's Mirage Core Boardshort</t>
  </si>
  <si>
    <t>Rip Curl Wetsuits Men's Lurid Boardshort Boardshort</t>
  </si>
  <si>
    <t>Rip Curl Men's Dawn Patrol Long Sleeve Jacket</t>
  </si>
  <si>
    <t>Robinson Men's Side Pocket Elastic Pant. 9985</t>
  </si>
  <si>
    <t>Robinson</t>
  </si>
  <si>
    <t>Robinson Adult Gridiron Flannel Pants</t>
  </si>
  <si>
    <t>Skidders Women's Gripper Socks - Pink Leopard</t>
  </si>
  <si>
    <t>SkidDERS</t>
  </si>
  <si>
    <t>Skidders Women's Gripper Socks - Pink Stripes</t>
  </si>
  <si>
    <t>Skidders Women's Gripper Socks -Brown Leopard</t>
  </si>
  <si>
    <t>Spalding Women's Keyhole Strap Tank</t>
  </si>
  <si>
    <t>Spalding</t>
  </si>
  <si>
    <t>Spalding Women's Capri Legging</t>
  </si>
  <si>
    <t>Spalding Women's Ankle Legging</t>
  </si>
  <si>
    <t>Spalding Women's Bootleg Pant</t>
  </si>
  <si>
    <t>Spalding Women's Seamless Basic Bra</t>
  </si>
  <si>
    <t>Spalding Women's Racerback Tank Top</t>
  </si>
  <si>
    <t>Spalding Men's Basketball Short</t>
  </si>
  <si>
    <t>Superdry Training Zip Hoodie- Navy Marl</t>
  </si>
  <si>
    <t>Superdry</t>
  </si>
  <si>
    <t>UnderFit Modal UnderFit</t>
  </si>
  <si>
    <t>UnderFit</t>
  </si>
  <si>
    <t>Womens Tonal Stripe Soft Pleated Zip Waist Relaxed Fit Pant</t>
  </si>
  <si>
    <t>5 Seasons</t>
  </si>
  <si>
    <t>Womens Pullon Fashionable Ladies Relaxed Fit Pant With Pockets</t>
  </si>
  <si>
    <t>Aerosoles Women's 6-Pairs Athletic Low Cut Socks with Half Cushion - Many Cute Patterns</t>
  </si>
  <si>
    <t>Aerosoles</t>
  </si>
  <si>
    <t>Aerosoles Women's 3-Pairs Bamboo Rayon Crew Socks - Many Cute Patterns</t>
  </si>
  <si>
    <t>Aerosoles Women's 6-Pairs Low Cut Patterned Socks - Many Cute Patterns</t>
  </si>
  <si>
    <t>Akomplice - AK Hooded Varsity Mens Jacket in Black/Grey</t>
  </si>
  <si>
    <t>Akomplice</t>
  </si>
  <si>
    <t>2 Pc polka Dot Babydoll With Ruffle Trim Padded Underwire Cups Adjustable Shoulder Straps</t>
  </si>
  <si>
    <t>Be Wicked</t>
  </si>
  <si>
    <t>I'M All Yours</t>
  </si>
  <si>
    <t>BellaBand Women's Everyday Bellaband</t>
  </si>
  <si>
    <t>BellaBand</t>
  </si>
  <si>
    <t>BellaBand Women's Lace Bellaband</t>
  </si>
  <si>
    <t>The Only Adjustable post-partum Tummy Wrap with Tension Control - For New Moms</t>
  </si>
  <si>
    <t>BS-40 Vintage Style Full Grain Genuine 100% Leather Distressed Style Snap on Belt Strap 1 1/2 Wide</t>
  </si>
  <si>
    <t>Belts.com</t>
  </si>
  <si>
    <t>100% Cowhide Leather Black Leather Belt Snap on Belt Strap 1.5 Wide</t>
  </si>
  <si>
    <t>Bra Discs Nipple Covers Style 410x</t>
  </si>
  <si>
    <t>Bra Discs</t>
  </si>
  <si>
    <t>Men's Single Breasted Two Button Black Super 150s Tuxedo</t>
  </si>
  <si>
    <t>Caravelli</t>
  </si>
  <si>
    <t>Men's Superior 150s Single Breasted Two Button Black 3 pcs Vested Dress Suit</t>
  </si>
  <si>
    <t>Men's Superior 150's Single Breasted One Button Brown Vested Dress Suit with Wide Leg Pants</t>
  </si>
  <si>
    <t>Men's Superior 150's Single Breasted Three Button White Vested Dress Suit with Peak Lapel and Wide Leg Pants</t>
  </si>
  <si>
    <t>Men's Single Breasted 4 Button Superior 150s Extra Fine Black 3 PCS Vested Dress Suit w. Back Pleat Wide Leg</t>
  </si>
  <si>
    <t>Men's Superior 150s Single Breasted Two Button Gray Pinstripe 3 PCS Vested Dress Suit European Cut</t>
  </si>
  <si>
    <t>Men's Single Breasted 2 Button Black Extra Fine Slim Fit Tuxedo</t>
  </si>
  <si>
    <t>Men's Superior 150s Single Breasted Two Button Navy Stripe Dress Suit Flat Front</t>
  </si>
  <si>
    <t>Men's Superior 150s Single Breasted Two Button Tan Pinstripe Dress Suit</t>
  </si>
  <si>
    <t>Creekwood Big &amp; Tall Elastic-Waist Pleated Twill Shorts</t>
  </si>
  <si>
    <t>Creekwood</t>
  </si>
  <si>
    <t>MEN'S COMBED COTTON EURO DESIGN SKI TURTLENECK</t>
  </si>
  <si>
    <t>EuroBrand</t>
  </si>
  <si>
    <t>Women's Silky Satin Chemise - Babydoll Nightgown</t>
  </si>
  <si>
    <t>Evolatree</t>
  </si>
  <si>
    <t>Men's Asian Samurai Dragon Motif Silky Satin Boxers</t>
  </si>
  <si>
    <t>Men's Dragon Crest Silky Satin Boxers</t>
  </si>
  <si>
    <t>Men's Asian Orient Artisan Hieroglyphs - Silky Satin Robe</t>
  </si>
  <si>
    <t>Footprint Ski and Snowboard Unisex Bamboo Socks</t>
  </si>
  <si>
    <t>Footprint</t>
  </si>
  <si>
    <t>PT261 Women's Loose Form Fit Racer Back Performance Fitness Top-Great for Softball Tennis Running and Volleyball-Odor Protection and Moisture Management-Colors Black Red and Blue-Sizes SM-XXXL</t>
  </si>
  <si>
    <t>Game Gear</t>
  </si>
  <si>
    <t>PT822C Women's Loose Fit Exercise Shirt-Made Moisture Management Odor ControlPerformance Fabric-Aerobics Jogging Gym andYoga-Colors Include Blue Kelly Green Red and Pink-Sizes XS-XXXL</t>
  </si>
  <si>
    <t>PT903W Women's Cut Single Ply Light Weight Track Singlet-Control Unwanted Odors and Excess Moisture-Great for Competition Running or Marathons-Colors Include Black Green Navy Royal and Purple-Sizes SM-XXXL</t>
  </si>
  <si>
    <t>HT260 Women's Double Ply Front Sports Bra with Athletic Cut Racer Back-Made with Odor Protective Quick Dry Flexible Fabric-Great for Tennis Field Hockey Running and Outdoor Workouts-Available in Black and White-Sizes XS-XXXL</t>
  </si>
  <si>
    <t>PT803PS Mens and Ladies Dry Fit Short Sleeve Workout Gym Shirt with Side Panels-Made with Moisture Management and Odor Reducing Performance Material-Colors Include Black Red White Navy and Royal Blue-Sizes SM-XXXL</t>
  </si>
  <si>
    <t>Ladies Knit Convertible Mittens / Gloves with Snowflake</t>
  </si>
  <si>
    <t>Go Gloves</t>
  </si>
  <si>
    <t>Magic Convertible Gloves/Mittens</t>
  </si>
  <si>
    <t>J.C. Rags Men's Merino Cardigan</t>
  </si>
  <si>
    <t>J.C. Rags</t>
  </si>
  <si>
    <t>J.C. Rags Men's Reversed Cable Blazer</t>
  </si>
  <si>
    <t>J.C. Rags Men's Double Layer Cardigan</t>
  </si>
  <si>
    <t>J.C. Rags Men's Collar Sweat Knit Cardigan</t>
  </si>
  <si>
    <t>J.C. Rags Men's High Collar Sweat</t>
  </si>
  <si>
    <t>J.C. Rags Men's Essential Cotton Cardigan Sweater</t>
  </si>
  <si>
    <t>J.C. Rags Men's Eskimo Sweater</t>
  </si>
  <si>
    <t>J.C. Rags Men's The Classy Cardigan</t>
  </si>
  <si>
    <t>J.C. Rags Men's Washed Sweater</t>
  </si>
  <si>
    <t>J.C. Rags Men's Navajo Cardigan</t>
  </si>
  <si>
    <t>J.C. Rags Men's Cold Double Breasted Blazer</t>
  </si>
  <si>
    <t>J.C. Rags Men's Two Tone Blazer</t>
  </si>
  <si>
    <t>J.C. Rags Men's Herringbone Blazer</t>
  </si>
  <si>
    <t>J.C. Rags Men's Deconstructed Twill Blazer</t>
  </si>
  <si>
    <t>J.C. Rags Men's Heavy Jersey Blazer Suit</t>
  </si>
  <si>
    <t>J.C. Rags Men's Overdye Strip Blazer</t>
  </si>
  <si>
    <t>J.C. Rags Men's Sigma Standard Jean</t>
  </si>
  <si>
    <t>J.C. Rags Men's Cargo Low Loose Fit Pant</t>
  </si>
  <si>
    <t>J.C. Rags Men's Cargo Pant</t>
  </si>
  <si>
    <t>J.C. Rags Men's Solid Linen Pants</t>
  </si>
  <si>
    <t>J.C. Rags Men's Striker-Super Low Crotch Pant</t>
  </si>
  <si>
    <t>J.C. Rags Men's Treated Corduroy Pant</t>
  </si>
  <si>
    <t>J.C. Rags Men's Compact Twill Chino Pant</t>
  </si>
  <si>
    <t>J.C. Rags Men's Stretch Twill Chinos Pant</t>
  </si>
  <si>
    <t>J.C. Rags Men's Light Chambray Shorts</t>
  </si>
  <si>
    <t>Kati Rose Sleep Bra</t>
  </si>
  <si>
    <t>Kati Rose</t>
  </si>
  <si>
    <t>Rhinestone Dance Zippered Hoodie</t>
  </si>
  <si>
    <t>Lizatards</t>
  </si>
  <si>
    <t>Gymnastics Stretch Shorts</t>
  </si>
  <si>
    <t>Zebra Spandex Shorts</t>
  </si>
  <si>
    <t>Spandex / Nylon Shorts w/ Crystal in Many Colors</t>
  </si>
  <si>
    <t>Womens Longitude Swimdress Swimsuit Long Tankini Swimwear Solid black with Ruffle 10-18</t>
  </si>
  <si>
    <t>Longitude</t>
  </si>
  <si>
    <t>Womens Longitude Regular and Plus Size Swimdress Swimsuit Long Tankini Swimwear 12-18 Sparkle</t>
  </si>
  <si>
    <t>Womens Longitude Swimdress Swimsuit Long Tankini Swimwear Set Black White Giraffe print 10-18</t>
  </si>
  <si>
    <t>Womens Plus Size Longitude Swimdress Swimsuit Long Tankini Swimwear Black/Hot Pink or Black/White 16W-26W</t>
  </si>
  <si>
    <t>Luli Fama Cosita Buena Tab Side Brazilian Bottom</t>
  </si>
  <si>
    <t>Luli Fama</t>
  </si>
  <si>
    <t>Luli Fama Women's Cosita Buena Twist Bandeau Top</t>
  </si>
  <si>
    <t>Luli Fama Cosita Buena Halter Top</t>
  </si>
  <si>
    <t>Luli Fama Cosita Buena Ballet Halter Top</t>
  </si>
  <si>
    <t>Luli Fama Sweet Seduction Romper</t>
  </si>
  <si>
    <t>Luli Fama Sweet Seduction Tie Side Brazilian Bottom</t>
  </si>
  <si>
    <t>Luli Fama Sweet Seduction Sliding Halter Top</t>
  </si>
  <si>
    <t>Luli Fama Sweet Seduction Sliding Triangle Top</t>
  </si>
  <si>
    <t>Ecko Juniors Hoodie Sweatshirt - Style ERF_31446</t>
  </si>
  <si>
    <t>Marc Ecko</t>
  </si>
  <si>
    <t>Ecko Mens Graphic Tee T-Shirt - Style 90409</t>
  </si>
  <si>
    <t>Ecko Mens Graphic Tee T-Shirt - Style EKO-90067</t>
  </si>
  <si>
    <t>Ecko Big Jump Fleece Hoodie</t>
  </si>
  <si>
    <t>Ecko Drop Out Mens Hoodie</t>
  </si>
  <si>
    <t>Marc Ecko Men's Trim Fit 2 Button Side Vent Charcoal Coat</t>
  </si>
  <si>
    <t>Marc Ecko Men's Trim Fit Flat Front Charcoal Pant</t>
  </si>
  <si>
    <t>Marc Ecko Men's Trim Fit 2 Button Side Vent Black Stripe Coat</t>
  </si>
  <si>
    <t>Nearly Me Triangular Foam Breast Form</t>
  </si>
  <si>
    <t>Nearly Me</t>
  </si>
  <si>
    <t>Nearly Me Triangle Foam Breast Forms (17-036)</t>
  </si>
  <si>
    <t>Rasta Long Beanies-Black RGY W28S15C</t>
  </si>
  <si>
    <t>Rasta/NYE</t>
  </si>
  <si>
    <t>Rasta Belt-Lion</t>
  </si>
  <si>
    <t>Hand Crocheted Beanie (02)-Rasta</t>
  </si>
  <si>
    <t>Rock Face Men's 7 Oz Knit Bottom Fashion Colors</t>
  </si>
  <si>
    <t>Rock Face</t>
  </si>
  <si>
    <t>Rory Beca Women's Orissa Running Short</t>
  </si>
  <si>
    <t>Rory Beca</t>
  </si>
  <si>
    <t>Rory Beca Women's Mar Drawstring Shorts</t>
  </si>
  <si>
    <t>Rory Beca Women's Harrison Short</t>
  </si>
  <si>
    <t>Rory Beca Women's Lance Jacket</t>
  </si>
  <si>
    <t>Rory Beca Women's Sofia Lace Blazer</t>
  </si>
  <si>
    <t>Sean John Crew Neck Sweater</t>
  </si>
  <si>
    <t>Sean John</t>
  </si>
  <si>
    <t>Sean John V-Neck Striped Shirt</t>
  </si>
  <si>
    <t>Sean John V-Neck Sweater</t>
  </si>
  <si>
    <t>Sean John Hooded Sweater</t>
  </si>
  <si>
    <t>Sean John Mens 1 Button Black Corduroy Sport Coat Jacket Blazer</t>
  </si>
  <si>
    <t>Sean John Mens 2 Button Black Gray Red Plaid Wool Sport Coat Jacket Blazer</t>
  </si>
  <si>
    <t>Sean John Mens 3 Button Steel Gray Suit</t>
  </si>
  <si>
    <t>Sean John Mens 1 Button Flat Front Light Gray Nailhead Suit</t>
  </si>
  <si>
    <t>Sean John Plain Front Shorts</t>
  </si>
  <si>
    <t>SEAN JOHN Snorkel Down Toggle Parka Mens Coat Jacket Faux Fur Hood</t>
  </si>
  <si>
    <t>Sean John Men's Motorcycle Faux Leather Jacket Sherpa Coat</t>
  </si>
  <si>
    <t>Serengeti Velocity Drivers Gradient Sunglasses (Aviator)</t>
  </si>
  <si>
    <t>Serengeti</t>
  </si>
  <si>
    <t>Southpole Junior's Basic Solid Polo</t>
  </si>
  <si>
    <t>Southpole</t>
  </si>
  <si>
    <t>Southpole Junior's Plus Size Basic Solid Color V-Neck Tee</t>
  </si>
  <si>
    <t>Southpole Juniors Rugby Stripe Ribbed Tank Top With Contrast Color Lace Detail</t>
  </si>
  <si>
    <t>Southpole Juniors Henley Neck Ribbed Long Sleeve Stripe Top</t>
  </si>
  <si>
    <t>Southpole Junior's Basic Solid Color V-Neck Tee</t>
  </si>
  <si>
    <t>Southpole Juniors Coloful Lightweight Knit Pullover Cropped Sweater</t>
  </si>
  <si>
    <t>Southpole Juniors Long Sleeve Light Weight Comfy Sweater</t>
  </si>
  <si>
    <t>Southpole Juniors Double Breasted Pea Coat with Detachable Hoody</t>
  </si>
  <si>
    <t>Southpole Juniors Light Weight Jersey Hoodie With Printed 91 On Back</t>
  </si>
  <si>
    <t>Southpole Juniors Twofer Hooded Fashion Pullover Sweater</t>
  </si>
  <si>
    <t>Southpole Juniors Plus-Size Hooded Fashion Sweatshirt</t>
  </si>
  <si>
    <t>Southpole Juniors Hooded Fashion Sweatshirt</t>
  </si>
  <si>
    <t>Southpole Juniors Color Blocked Letterman's Hoodie</t>
  </si>
  <si>
    <t>Southpole Juniors Double Breasted Belted Jacketfree Gloves</t>
  </si>
  <si>
    <t>Southpole Juniors Polka Dot Yoga Pants</t>
  </si>
  <si>
    <t>Southpole Juniors Printed Lace Fold Over Waist Yoga Pant</t>
  </si>
  <si>
    <t>Southpole Juniors Color Skinny Jean</t>
  </si>
  <si>
    <t>Southpole Juniors Plus Size Star Studded Back Pocket Skinny Jean</t>
  </si>
  <si>
    <t>Southpole Juniors Basic Color Skinny Stretch Twill Denim Pant</t>
  </si>
  <si>
    <t>Southpole Junior's BASIC Uniform Low Rise Straight Pant</t>
  </si>
  <si>
    <t>Southpole Juniors Color Super Stretch Knit Pant</t>
  </si>
  <si>
    <t>Southpole Junior's Basic Uniform Bootcut Pant</t>
  </si>
  <si>
    <t>Southpole Juniors Plus-Size Fashion Sweatpant</t>
  </si>
  <si>
    <t>Southpole Juniors Fashion Sweatpant</t>
  </si>
  <si>
    <t>Southpole Juniors BASIC Uniform Flat Front Bermuda Shorts</t>
  </si>
  <si>
    <t>Southpole Juniors Big Logo French Terry Shorts</t>
  </si>
  <si>
    <t>Southpole Juniors Woven Shorts With Elastic Waist</t>
  </si>
  <si>
    <t>Southpole Juniors Double Breasted Belted Pea Hooded Coat</t>
  </si>
  <si>
    <t>Southpole Juniors Hooded Toggle Buttons Jacket</t>
  </si>
  <si>
    <t>Southpole Juniors Henley Neck Long Sleeve Thermal Shirt With Matching Shorts</t>
  </si>
  <si>
    <t>Southpole Men's Basic Long Sleeve Thermal T-Shirt With Hexagon Chest Detail</t>
  </si>
  <si>
    <t>Southpole Men's Basic Uniform Polo Shirt</t>
  </si>
  <si>
    <t>Southpole Men's Angled Cross With Shadowed Background Print Fashion T-Shirt</t>
  </si>
  <si>
    <t>Southpole Men's Solid Color Polo with Epaulettes and Utility Pocket Detail</t>
  </si>
  <si>
    <t>Southpole Men's Sleeveless Striped Full Zip Basic Vest With Hoody</t>
  </si>
  <si>
    <t>Southpole Men's Fashion Full Zip Hoodie</t>
  </si>
  <si>
    <t>Southpole Men's Fashion Full Zip Sherpa Lined Hoodie with Epaulettes and Pocket Details</t>
  </si>
  <si>
    <t>Southpole Men's Light Weight Striped Pull Over Hoodie</t>
  </si>
  <si>
    <t>Southpole Men's Plaid Hoody With Patch Applique Detail At Chest</t>
  </si>
  <si>
    <t>Southpole Men's Argyle Sweater Vest</t>
  </si>
  <si>
    <t>Southpole Men's Streaky Distressed Soft Denim</t>
  </si>
  <si>
    <t>Southpole Men's Relaxed Fit Core Denim</t>
  </si>
  <si>
    <t>Southpole Men's Stretch Denim With Crinkle And Pocket Detail</t>
  </si>
  <si>
    <t>Southpole Men's Basic Five Pocket Jean</t>
  </si>
  <si>
    <t>Southpole Men's Premium Fashion Jean</t>
  </si>
  <si>
    <t>Southpole Men's Belted Cargo Pant</t>
  </si>
  <si>
    <t>Southpole Men's Belted Basic Cargo Pant</t>
  </si>
  <si>
    <t>Southpole Men's Basic Slim Straight Pant</t>
  </si>
  <si>
    <t>Southpole Men's Basic Twill Flat Front Shorts</t>
  </si>
  <si>
    <t>Southpole Men's Big &amp; Tall Basic Flat Front Twill Short</t>
  </si>
  <si>
    <t>Southpole Men's Plaid Belted Short</t>
  </si>
  <si>
    <t>Southpole Men's Basic Workout Shorts</t>
  </si>
  <si>
    <t>Southpole Men's Premium Wash Denim Shorts</t>
  </si>
  <si>
    <t>Southpole Men's Belted Color Twill Basic Short</t>
  </si>
  <si>
    <t>Southpole Men's Belted Colored Plaid Short</t>
  </si>
  <si>
    <t>Southpole Young Men's Belted Fashion Shorts - Ocean Blue</t>
  </si>
  <si>
    <t>Southpole Men's Loose Straight/Belted Denim Shorts - Black Sand</t>
  </si>
  <si>
    <t>Sport Tek Women's Side Blocked Performance Polo Shirt. LST655</t>
  </si>
  <si>
    <t>Sport-Tek</t>
  </si>
  <si>
    <t>Sport-Tek Ladies 1/4-Zip Sweatshirt. LST253</t>
  </si>
  <si>
    <t>Sport-Tek LST253 Ladies 1/4-Zip Sweatshirt</t>
  </si>
  <si>
    <t>Sport-Tek F258 Full-Zip Hooded Sweatshirt</t>
  </si>
  <si>
    <t>NEW Sport-Tek - Pullover Hooded Sweatshirt with Contrast Color. F264</t>
  </si>
  <si>
    <t>Sport-Tek Men's 1/4-Zip Athletic Sweatshirt. F253</t>
  </si>
  <si>
    <t>Sport-Tek F253 1/4-Zip Sweatshirt</t>
  </si>
  <si>
    <t>Sport-Tek T200/YT200 - Men's Or Youth Raglan 3/4 Sleeve 100% Cotton Baseball Tee Shirt</t>
  </si>
  <si>
    <t>Star Ride Brilliant Cable Knit Leggings (Sizes 7 - 16)</t>
  </si>
  <si>
    <t>Star Ride</t>
  </si>
  <si>
    <t>Wicked Black Velour Zip Hoodie</t>
  </si>
  <si>
    <t>Sweatsedo</t>
  </si>
  <si>
    <t>Coffee Brown Velour Zip Hoodie</t>
  </si>
  <si>
    <t>Uncle Tony Black Velour Tracksuit</t>
  </si>
  <si>
    <t>Uncle Larry Navy Blue Velour Tracksuit</t>
  </si>
  <si>
    <t>Uncle Frank Solid Black Velour Tracksuit</t>
  </si>
  <si>
    <t>Green Halter V Neck 1 Piece Swim Suit Tank Junior Sizes S L or XL</t>
  </si>
  <si>
    <t>Swim Stat</t>
  </si>
  <si>
    <t>Acrylic Tallit (imitation Wool) Prayer Shawl in Blue and Silver Size 24 L X 72 W</t>
  </si>
  <si>
    <t>Talitania</t>
  </si>
  <si>
    <t>Teal Cove Men's 9 Inch Paneled Pipe Boardshort</t>
  </si>
  <si>
    <t>Teal Cove</t>
  </si>
  <si>
    <t>Tripp NYC Mini Camo Green Heavy Wash Womens Skinny Jeans</t>
  </si>
  <si>
    <t>Tripp NYC</t>
  </si>
  <si>
    <t>Tripp NYC - The Black Skinny Pant (Short)</t>
  </si>
  <si>
    <t>Tripp NYC Skinny T-Jean Pants in Red/Black Checkered</t>
  </si>
  <si>
    <t>Tripp NYC - Womens Coming and Going Jean in Black/White</t>
  </si>
  <si>
    <t>Tripp NYC Skinny T-Jean Pants in Black/White Checkered</t>
  </si>
  <si>
    <t>Tripp NYC Juniors / Womens PVC Shorts in Black</t>
  </si>
  <si>
    <t>Tripp Black And Blue Strap Pants</t>
  </si>
  <si>
    <t>Tripp Black And White Chain Pants</t>
  </si>
  <si>
    <t>Tripp Camo Chain Grommet Pants</t>
  </si>
  <si>
    <t>Tripp Black And Grey Mesh Pants</t>
  </si>
  <si>
    <t>Tripp Black And Purple Chain Pants</t>
  </si>
  <si>
    <t>Tripp NYC Baggy Step Chain Pants in Red/Black Stitch</t>
  </si>
  <si>
    <t>Cotton Zero-Twist Terry Robe</t>
  </si>
  <si>
    <t>Turquoise</t>
  </si>
  <si>
    <t>UltraClub Ladies Classic Wrinkle-Free Long-Sleeve Oxford Shirt. 8990</t>
  </si>
  <si>
    <t>UltraClub</t>
  </si>
  <si>
    <t>Ultraclub 8481 UC Ladies FullZip Fleec</t>
  </si>
  <si>
    <t>UltraClub Women's Iceberg Fleece Full-Zip Jacket. 8481</t>
  </si>
  <si>
    <t>Ultraclub 8510 UC Mock Turtle Neck</t>
  </si>
  <si>
    <t>UltraClub Men's Classic Wrinkle-Free Short-Sleeve Oxford Shirt. 8972</t>
  </si>
  <si>
    <t>UltraClub Men's Long-Sleeve Cypress Denim Pocket. 8960</t>
  </si>
  <si>
    <t>UltraClub Men's Whisper Twill Shirt. 8975</t>
  </si>
  <si>
    <t>UltraClub Men's Classic Wrinkle-Free Long-Sleeve Oxford Shirt. 8970</t>
  </si>
  <si>
    <t>UltraClub Adult Mini Thermal Henley Shirt. 8456</t>
  </si>
  <si>
    <t>UltraClub Men's Cabana Breeze Camp Shirt. 8980</t>
  </si>
  <si>
    <t>UltraClub Adult Cool-N-Dry Sport Polo Shirt. 8405</t>
  </si>
  <si>
    <t>UltraClub Men's Cypress Long-Sleeve Denim Shirt with Pocket. 8960</t>
  </si>
  <si>
    <t>UltraClub Adult Cool-N-Dry Sport Performance Interlock Crewneck T-Shirt. 8420</t>
  </si>
  <si>
    <t>UltraClub Adult Sherpa-Lined Full-Zip Fleece with Hood</t>
  </si>
  <si>
    <t>Ultraclub 8463 UC Thermal FulZip Swtshrt</t>
  </si>
  <si>
    <t>Ultraclub 8450 UC Sherpa Lined Flc Hood</t>
  </si>
  <si>
    <t>Ultraclub 8441 UC Poly Fleece Hood</t>
  </si>
  <si>
    <t>UltraClub Men's Relaxed Fit Sport Polo Shirt. 8405LS</t>
  </si>
  <si>
    <t>8516 UltraClub Interlock Turtleneck</t>
  </si>
  <si>
    <t>Ultraclub 8486 UC Full Zip Vest</t>
  </si>
  <si>
    <t>Ultraclub 8516 UC Interlock Turtleneck</t>
  </si>
  <si>
    <t>Ultraclub 8480 UC 1/4 Zip Pullover</t>
  </si>
  <si>
    <t>UltraClub Adult Iceberg Fleece Full-Zip Vest. 8486</t>
  </si>
  <si>
    <t>UltraClub Adult Nylon Coaches Jacket. 8944</t>
  </si>
  <si>
    <t>UltraClub Adult Iceberg Fleece Full-Zip Jacket. 8485</t>
  </si>
  <si>
    <t>UltraClub Adult Long-Sleeve Microfiber Cross-Over V-Neck Windshirt. 8926</t>
  </si>
  <si>
    <t>Weekender Global Tracking-G.P.S. Short - m02992</t>
  </si>
  <si>
    <t>Weekender</t>
  </si>
  <si>
    <t>Weekender Men Marco Polo Travel Short</t>
  </si>
  <si>
    <t>Pennant Big and Tall Beefy Jersey Pocket T-Shirt</t>
  </si>
  <si>
    <t>White Mt.</t>
  </si>
  <si>
    <t>Wolverine Men's Roanoke Hickory Shirt</t>
  </si>
  <si>
    <t>Wolverine</t>
  </si>
  <si>
    <t>Wolverine Men's Performance Base Layer Top</t>
  </si>
  <si>
    <t>Wolverine Men's Military Fleece Crew Top</t>
  </si>
  <si>
    <t>Wolverine Men's Military Fleece  Bottom</t>
  </si>
  <si>
    <t>Wolverine Men's Crew Top</t>
  </si>
  <si>
    <t>Wolverine Men's  Bottom</t>
  </si>
  <si>
    <t>Wolverine Men's 5 Pocket Jean</t>
  </si>
  <si>
    <t>Wolverine Men's Hammerloop Canvas Pant</t>
  </si>
  <si>
    <t>Wolverine Men's Utility Pant</t>
  </si>
  <si>
    <t>Wolverine Men's Mechanic Pant</t>
  </si>
  <si>
    <t>Wolverine Men's Hammerloop 5 Pocket Short</t>
  </si>
  <si>
    <t>Wolverine Men's Mechanic</t>
  </si>
  <si>
    <t>Wolverine Mens Granite Utility Shorts</t>
  </si>
  <si>
    <t>Wolverine Men's Burke Cargo Short</t>
  </si>
  <si>
    <t>Wolverine Men's 2 Pack Steel Toe Midcalf</t>
  </si>
  <si>
    <t>Wolverine Men's 4 Pack Crew Fit</t>
  </si>
  <si>
    <t>Wolverine Men's 2 Pack Hunter</t>
  </si>
  <si>
    <t>Wolverine Men's 4 Pack Full Cushion Crew</t>
  </si>
  <si>
    <t>Wolverine Men's Performance  Base Layer Bottom</t>
  </si>
  <si>
    <t>Wolverine Men's 40mm Heavy Roller Buckle Belt</t>
  </si>
  <si>
    <t>Wolverine Men's 2-inches Camo Suspender Belt</t>
  </si>
  <si>
    <t>Wolverine Men's Basic Milled Leather Strap Belt</t>
  </si>
  <si>
    <t>Abbey Dawn Midnight Hoodie Junior</t>
  </si>
  <si>
    <t>Abbey Dawn</t>
  </si>
  <si>
    <t>Abbey Dawn Juniors Metal Heart Burnout Zip Hoodie - Black</t>
  </si>
  <si>
    <t>Aerin Rose Solid Swim Skirt with High Waisted Bottom (85511)</t>
  </si>
  <si>
    <t>Aerin Rose</t>
  </si>
  <si>
    <t>IWB By Blac Label Men's Hunting Puffer Jacket Vest Polo</t>
  </si>
  <si>
    <t>Blac Label</t>
  </si>
  <si>
    <t>Blac Label Men's Vest Jacket Coat Wool Peacoat Faux Leather Tisa LRG DGK Coogi</t>
  </si>
  <si>
    <t>Blue Juice Women's Native Geo V-Neck Top</t>
  </si>
  <si>
    <t>Blue Juice</t>
  </si>
  <si>
    <t>Blue Juice Women's Maxwell Duffle Coat</t>
  </si>
  <si>
    <t>Blue Juice Women's Ivanka Coat</t>
  </si>
  <si>
    <t>Brave Soul Ladies/Womens Stripe Pattern Summer Play Suit</t>
  </si>
  <si>
    <t>Brave Soul</t>
  </si>
  <si>
    <t>Brave Soul Ladies/Womens 100% Cotton Plain Summer Shorts</t>
  </si>
  <si>
    <t>Brave Soul Mens Plain Hooded Casual Wear Jumper/Hoodie (4 Colours)</t>
  </si>
  <si>
    <t>Bridgedale Women's Lo Socks</t>
  </si>
  <si>
    <t>Bridgedale</t>
  </si>
  <si>
    <t>Bridgedale Women's Xhale Light Hiker Socks</t>
  </si>
  <si>
    <t>Bridgedale Trail Diva Sock - Women's</t>
  </si>
  <si>
    <t>Bridgedale Men's Hiker Sock</t>
  </si>
  <si>
    <t>Bridgedale Crew Socks</t>
  </si>
  <si>
    <t>Bridgedale Coolmax Liner 2-Pack Socks</t>
  </si>
  <si>
    <t>Bridgedale Midweight Heel Fit Socks</t>
  </si>
  <si>
    <t>Bridgedale Men's Xhale Light Hiker Socks</t>
  </si>
  <si>
    <t>Bridgedale Xhale Trailhead Socks</t>
  </si>
  <si>
    <t>Cruel Girl Western Denim Jeans Womens Georgia Relaxed CB51252001</t>
  </si>
  <si>
    <t>Cruel Girl</t>
  </si>
  <si>
    <t>Cruel Girl Western Denim Jeans Womens Lowrise Relaxed CB51052003</t>
  </si>
  <si>
    <t>Cruel GirlÃƒâ€šÃ‚Â® Georgia Slim Fit Low Rise</t>
  </si>
  <si>
    <t>Cruel Girl Western Denim Jeans Womens Georgia Stretch Rlx CB54752001</t>
  </si>
  <si>
    <t>Cruel Girl Western Denim Jeans Womens Utility Relaxed CB59554001</t>
  </si>
  <si>
    <t>Cuddle Duds Women's Climatesmart Top</t>
  </si>
  <si>
    <t>Cuddl Duds</t>
  </si>
  <si>
    <t>Cuddl Duds Women's Soft Wear Lace Long Sleeve V-Neck</t>
  </si>
  <si>
    <t>Cuddl Duds Women's V-neck Tank Sweater</t>
  </si>
  <si>
    <t>Cuddl Duds Women's Thermals Long Sleeve Henley</t>
  </si>
  <si>
    <t>Cuddl Duds Women's Long Legging</t>
  </si>
  <si>
    <t>Cuddle Duds Women's Climatesmart I-Legging</t>
  </si>
  <si>
    <t>Cuddl Duds Women's Softwear Lace Edge Crew Neck Long Sleeve</t>
  </si>
  <si>
    <t>Cuddl Duds Women's Softwear Lace Edge V Neck Sleep Camisole</t>
  </si>
  <si>
    <t>Cuddle Duds Women's Climatesmart Long Sleeve Crew Neck Top</t>
  </si>
  <si>
    <t>Cuddl Duds Women's Long Sleeve Crew Neck Outerwear</t>
  </si>
  <si>
    <t>Cuddl Duds Women's Activelayer Long Legging</t>
  </si>
  <si>
    <t>Cuddl Duds Women's Long Sleeve V-Neck Flexifit Outerwear</t>
  </si>
  <si>
    <t>Cuddl Duds Women's Climatesmart Long Legging</t>
  </si>
  <si>
    <t>Cuddl Duds Life Is But A Dream PJ Set</t>
  </si>
  <si>
    <t>Gabby Skye Women's Fit N Flare Dress</t>
  </si>
  <si>
    <t>Gabby Skye</t>
  </si>
  <si>
    <t>Gabby Skye Women's Lace Dress</t>
  </si>
  <si>
    <t>Gabby Skye Women's Sheer Shoulder Dress</t>
  </si>
  <si>
    <t>Gabby Skye Women's Pleated Dress</t>
  </si>
  <si>
    <t>Gabby Skye Women's Lace Twofer Dress</t>
  </si>
  <si>
    <t>Gabby Skye Women's One Piece Beaded Dress</t>
  </si>
  <si>
    <t>Gabby Skye Women's One Piece Flocked Velvet Dress</t>
  </si>
  <si>
    <t>Gabby Skye Women's Social Sequin Surplus Front Dress</t>
  </si>
  <si>
    <t>Gabby Skye Women's One Piece Dress</t>
  </si>
  <si>
    <t>Scala Wool Tweed Ivy Scally Cap Chocolate Brown Herringbone Winter Fitted Flat Hat</t>
  </si>
  <si>
    <t>Headchange</t>
  </si>
  <si>
    <t>Horny Toad Women's Oblique Skirt</t>
  </si>
  <si>
    <t>Horny Toad</t>
  </si>
  <si>
    <t>Horny Toad Women's Morningafter Fleece</t>
  </si>
  <si>
    <t>Horny Toad Women's Oolong Longsleeve Dress</t>
  </si>
  <si>
    <t>Horny Toad Women's Morse Long Short</t>
  </si>
  <si>
    <t>Horny Toad Jovie Long Short - Women's</t>
  </si>
  <si>
    <t>Horny Toad Women's Chaka Skirt</t>
  </si>
  <si>
    <t>Horny Toad Women's Treat Fleece</t>
  </si>
  <si>
    <t>Horny Toad Women's Wrapture Jacket</t>
  </si>
  <si>
    <t>Horny Toad Women's Bandida Jacket</t>
  </si>
  <si>
    <t>Horny Toad Men's Hangover Pant</t>
  </si>
  <si>
    <t>Horny Toad Men's Double Down Short</t>
  </si>
  <si>
    <t>Icebreaker Women's Long Sleeve Scoop Top</t>
  </si>
  <si>
    <t>Icebreaker</t>
  </si>
  <si>
    <t>Icebreaker Women's Oasis V Ripple Top</t>
  </si>
  <si>
    <t>Icebreaker Women's Cruise Cardigan</t>
  </si>
  <si>
    <t>Icebreaker Women's Oasis V Dusk Top</t>
  </si>
  <si>
    <t>Icebreaker Women's Bliss Wrap</t>
  </si>
  <si>
    <t>Icebreaker Women's Athenarap Sweater</t>
  </si>
  <si>
    <t>Icebreaker Women's Oasis Long Sleeve Crewe Top</t>
  </si>
  <si>
    <t>Icebreaker Women's Tech Bodyfit 260 Top</t>
  </si>
  <si>
    <t>Icebreaker Women's 260 Midweight Leggings</t>
  </si>
  <si>
    <t>Icebreaker Women's Chakra Zip Bodyfit 200 Top</t>
  </si>
  <si>
    <t>Icebreaker Women's Long Sleeve Bodyfit 260 Crewe Top</t>
  </si>
  <si>
    <t>Icebreaker Women's Everyday Leggings</t>
  </si>
  <si>
    <t>Icebreaker Women's Cascade Full Zip</t>
  </si>
  <si>
    <t>Icebreaker Women's Hike Lite Crew Sock</t>
  </si>
  <si>
    <t>Icebreaker Women's Quantum Hood</t>
  </si>
  <si>
    <t>Icebreaker Women's Long Sleeve Siren Sweetheart Top</t>
  </si>
  <si>
    <t>Icebreaker Women's BF 200 Legging</t>
  </si>
  <si>
    <t>Icebreaker Women's Cascade Hood</t>
  </si>
  <si>
    <t>Icebreaker Women's Villa Dress</t>
  </si>
  <si>
    <t>Icebreaker Women's Long Sleeve Roma Dress</t>
  </si>
  <si>
    <t>Icebreaker Women's Ski+ Lite OTC Socks</t>
  </si>
  <si>
    <t>Icebreaker Men's Long Sleeve Crewe Bodyfit 260 Top</t>
  </si>
  <si>
    <t>Icebreaker Men's Bodyfit 260 Tech Top</t>
  </si>
  <si>
    <t>Icebreaker Men's Short Sleeve Crewe Top</t>
  </si>
  <si>
    <t>Icebreaker Men's Everyday Short Sleeve Crewe Top</t>
  </si>
  <si>
    <t>Icebreaker Men's Apex Zip</t>
  </si>
  <si>
    <t>Icebreaker Men's Tech T Lite Short Sleeve Shirt</t>
  </si>
  <si>
    <t>Icebreaker Men's Oasis Crewe Bodyfit 200</t>
  </si>
  <si>
    <t>Icebreaker Men's Tech T Lite Long Sleeve Shirt</t>
  </si>
  <si>
    <t>Icebreaker Men's Boxer Brief with Fly</t>
  </si>
  <si>
    <t>Icebreaker Men's Original Zip Sport 320 Top</t>
  </si>
  <si>
    <t>Icebreaker Men's Quattro Hood</t>
  </si>
  <si>
    <t>Icebreaker Men's Contour Short Sleeve Crewe Top</t>
  </si>
  <si>
    <t>Icebreaker Men's Hike Lite Crew Sock</t>
  </si>
  <si>
    <t>Icebreaker Men's Anatomica Boxer</t>
  </si>
  <si>
    <t>Icebreaker Men's Hike Lite Crew 2 Pack</t>
  </si>
  <si>
    <t>Icebreaker Men's Legacy Hood</t>
  </si>
  <si>
    <t>Icebreaker Men's Long Sleeve Outback Shirt</t>
  </si>
  <si>
    <t>Icebreaker Men's Relaxed Boxer with Fly</t>
  </si>
  <si>
    <t>Icebreaker Men's Orion Cardigan</t>
  </si>
  <si>
    <t>Icebreaker Men's Long Sleeve Aries Crewe</t>
  </si>
  <si>
    <t>Icebreaker Men's Carve Zip Sweater</t>
  </si>
  <si>
    <t>Icebreaker Men's Long Sleeve Aries V-Neck Sweater</t>
  </si>
  <si>
    <t>Icebreaker Men's Orion Sweater</t>
  </si>
  <si>
    <t>Icebreaker Men's Aries Cardigan Shirt</t>
  </si>
  <si>
    <t>Icebreaker Men's BF 200 Legless</t>
  </si>
  <si>
    <t>Icebreaker Men's Sierra Full Zip Jacket</t>
  </si>
  <si>
    <t>Icebreaker Men's Kodiak Zip Jacket</t>
  </si>
  <si>
    <t>Icebreaker Men's Quantum Hood</t>
  </si>
  <si>
    <t>Icebreaker Men's Legacy Coat</t>
  </si>
  <si>
    <t>Icebreaker Men's Sierra Half Zip Jacket</t>
  </si>
  <si>
    <t>Icebreaker Men's Sierra Vest</t>
  </si>
  <si>
    <t>Icebreaker Men's Hike Mid Crew Sock</t>
  </si>
  <si>
    <t>Icebreaker Men's Ski Lite OTC Socks</t>
  </si>
  <si>
    <t>Icebreaker Men's Ski+id OTC Socks</t>
  </si>
  <si>
    <t>Icebreaker Men's City Lite Crew Sock</t>
  </si>
  <si>
    <t>Icebreaker Men's Ultralite Stripey Crew Socks</t>
  </si>
  <si>
    <t>Icebreaker Men's Bike Ultralite Mini Sock</t>
  </si>
  <si>
    <t>Icebreaker Men's Bike Ultraliteicro Socks</t>
  </si>
  <si>
    <t>Icebreaker Men's Hike Liteini Socks</t>
  </si>
  <si>
    <t>Icebreaker Men's Run Cushion Mini Socks</t>
  </si>
  <si>
    <t>Icebreaker Men's City Ultralite Trojan Crew Sock</t>
  </si>
  <si>
    <t>Icebreaker Men's Hike+ Lite Crew Sock</t>
  </si>
  <si>
    <t>Icebreaker Men's Hike+id Crew Socks</t>
  </si>
  <si>
    <t>Icebreaker Men's Ski Liner OTC Socks</t>
  </si>
  <si>
    <t>Icebreaker Men's Ski+ Lite Gradient OTC Socks</t>
  </si>
  <si>
    <t>Inches Off Plus Size Swimsuit with colorblocking</t>
  </si>
  <si>
    <t>Inches Off</t>
  </si>
  <si>
    <t>Inches Off Plus Size Cover-up board shorts Swim365</t>
  </si>
  <si>
    <t>Inches Off Plus Size Swimsuit 2-piece skirtini</t>
  </si>
  <si>
    <t>Inches Off Plus Size Swimsuit briefs mix and match separates</t>
  </si>
  <si>
    <t>Joe Snyder Bulge Thong-Purple</t>
  </si>
  <si>
    <t>Joe Snyder</t>
  </si>
  <si>
    <t>Joe Snyder Cheek Trunk Light Blue</t>
  </si>
  <si>
    <t>Kate Spade New York Mikas Pond-Holly  Wallet</t>
  </si>
  <si>
    <t>Kate Spade</t>
  </si>
  <si>
    <t>Kate Spade New York Cobble Hill-Lacey  Wallet</t>
  </si>
  <si>
    <t>Kate Spade New York Mikas Pond-Lacey  Wallet</t>
  </si>
  <si>
    <t>Kate Spade Women's ANGELIQS Cat Eye Sunglasses</t>
  </si>
  <si>
    <t>Kate Spade New York Brightspot Avenue-Desiree  Wallet</t>
  </si>
  <si>
    <t>Kate Spade Women's Lulu Gradient Rectangle Sunglasses</t>
  </si>
  <si>
    <t>Kate Spade Women's Ally Polarized Aviator Sunglasses</t>
  </si>
  <si>
    <t>Kate Spade Women's Shawnas Oval Sunglasses</t>
  </si>
  <si>
    <t>Kate Spade New York Glitterball-Little Gia  Novelty Case</t>
  </si>
  <si>
    <t>Kate Spade New York Mikas Pond-Meaghan  Wallet</t>
  </si>
  <si>
    <t>Kate Spade New York Gold Coast-Lacey Wallet</t>
  </si>
  <si>
    <t>Kate Spade New York Carlisle Street-Lacey  Wallet</t>
  </si>
  <si>
    <t>Kleinert's JERSEY COTTON MID-LENGTH CAMISOLE WITH PROTECTIVE UNDER-ARM-SHIELDS STYLE #CAMI-BCV-ML</t>
  </si>
  <si>
    <t>Kleinert's</t>
  </si>
  <si>
    <t>Kleinert's LACE VALARA STYLE #1239F</t>
  </si>
  <si>
    <t>Kleinert's - Ready Dress Shields Link Onto Your Bra Straps For Moderate to Heavy Protection Style# 1113</t>
  </si>
  <si>
    <t>INCONTINENCE BOXER BRIEFS WITH ABSORBENT INTEGRATED WATERPROOF PANEL STYLE #BU100</t>
  </si>
  <si>
    <t>Kleinert's Mens' V-Neck Sweatproof Undershirt (With Underarm Protective Shields Sewn-In)</t>
  </si>
  <si>
    <t>Magaschoni Women's 100% Cashmere Turtleneck Tunic Sweater</t>
  </si>
  <si>
    <t>Magaschoni</t>
  </si>
  <si>
    <t>Magaschoni Women's 100% Cashmere Peplum Back Sweater</t>
  </si>
  <si>
    <t>Magaschoni Women's 100% Cashmere High Low Sweater</t>
  </si>
  <si>
    <t>Magaschoni Women's 100% Cashmere Color Block Turtle Neck</t>
  </si>
  <si>
    <t>Magaschoni Women's 100% Cashmere Cable Sweater Jacket</t>
  </si>
  <si>
    <t>Magaschoni Women's 100% Cashmere Boat Neck Sweater</t>
  </si>
  <si>
    <t>Magaschoni Women's 100% Cashmere Waterfall Cardigan</t>
  </si>
  <si>
    <t>Magaschoni Women's Shimmer Jacket</t>
  </si>
  <si>
    <t>12-Pairs Assorted Designs Ankle/Trainer Socks. #5821-A</t>
  </si>
  <si>
    <t>Maria Rosa</t>
  </si>
  <si>
    <t>Tuxedo Shirt By Neil Allyn - 100% Cotton White with Laydown Collar and French Cuffs</t>
  </si>
  <si>
    <t>Neil Allyn</t>
  </si>
  <si>
    <t>Tuxedo Shirt - Laydown Collar 1/8 Inch Pleat Laydown Collar</t>
  </si>
  <si>
    <t>65% Polyester 35% Cotton 1/4 Pleat Laydown Collar Convertible Front and Cuff</t>
  </si>
  <si>
    <t>Paul Frank Julius Chachi Hoodie Buddie Junior</t>
  </si>
  <si>
    <t>Paul Frank</t>
  </si>
  <si>
    <t>Paul Frank 94 Julius Hoodie Buddie Junior</t>
  </si>
  <si>
    <t>Paul Frank Julius Rock Friendz Hoodie Junior</t>
  </si>
  <si>
    <t>Paul Frank Pink Julius Starflakes Sweatshirt Tee Junior</t>
  </si>
  <si>
    <t>Paul Frank Splat Foil Hoodie</t>
  </si>
  <si>
    <t>Paul Frank Julius Hip Hop Tee Shirt Junior</t>
  </si>
  <si>
    <t>Paul Frank Julius with Books Hoodie Buddie Junior</t>
  </si>
  <si>
    <t>Paul Frank Heather Grey Julius Ear Muffs Sweatshirt Tee Junior</t>
  </si>
  <si>
    <t>Paul Frank Julius Skurvy Foil Hoodie</t>
  </si>
  <si>
    <t>Paul Frank Mall Punk Julius Mp3 Player Hoodie</t>
  </si>
  <si>
    <t>Paul Frank Druming Julius &amp; Friends Hoodie Buddie</t>
  </si>
  <si>
    <t>Paul Frank Julius Guitar Foil Hoodie</t>
  </si>
  <si>
    <t>Paul Frank Apple Julius Hoodie Buddie</t>
  </si>
  <si>
    <t>Paul Frank Julius Monkey Winter Earmuff Hat Beanie Hoodie Buddie Sweater Jacket - Brown</t>
  </si>
  <si>
    <t>Paul Frank Women's Julius Hoody Sweatshirt</t>
  </si>
  <si>
    <t>Paul Frank Women's Just Julius Stripe Short Set</t>
  </si>
  <si>
    <t>Paul Frank Women's Julius Club Top</t>
  </si>
  <si>
    <t>Paul Frank Women's Julius Night Shirt</t>
  </si>
  <si>
    <t>Paul Frank Women's Multi Julius Pant</t>
  </si>
  <si>
    <t>Paul Frank Women's Multi Julius Short</t>
  </si>
  <si>
    <t>Paul Frank Women's Just Julius Check Short Set</t>
  </si>
  <si>
    <t>Paul Frank Women's Hoodie Sweatshirt With Julius</t>
  </si>
  <si>
    <t>Paul Frank Women's Logo Elastic Multi Monkey Short</t>
  </si>
  <si>
    <t>Paul Frank Women's Fleece Love Pant</t>
  </si>
  <si>
    <t>Paul Frank Women's Multi Monkey Head Robe With Hood</t>
  </si>
  <si>
    <t>Paul Frank Women's Hoody Sweatshirt With Julius</t>
  </si>
  <si>
    <t>Paul Frank Women's Monkey Head Logo Elastic Short</t>
  </si>
  <si>
    <t>Paul Frank The J &amp; Julius Raglan Sleepshirt</t>
  </si>
  <si>
    <t>Paul Frank Women's Julius Head Robe With Hood</t>
  </si>
  <si>
    <t>Paul Frank Julius and Skurvy Pink Flannel Pajamas for women</t>
  </si>
  <si>
    <t>Paul Frank Juniors Julius Shower Wrap</t>
  </si>
  <si>
    <t>Plain Adjustable Velcro Hats (Many Colors Available)</t>
  </si>
  <si>
    <t>Plain Hats</t>
  </si>
  <si>
    <t>Power Club Mens 12-pack Plaid Boxer Shorts Polyester Cotton Blend Assorted Colors</t>
  </si>
  <si>
    <t>Power Club</t>
  </si>
  <si>
    <t>Grand River Relaxed Fit Big &amp; Tall Mens Stonewashed Jeans</t>
  </si>
  <si>
    <t>River Road</t>
  </si>
  <si>
    <t>Grand River Big and Tall Mens Comfort Stretch Twill Pant</t>
  </si>
  <si>
    <t>Grand River Big Mens and Tall Comfort Stretch Twill Pant</t>
  </si>
  <si>
    <t>Grand River Cargo Short</t>
  </si>
  <si>
    <t>Grand River Big Mens Comfort Stretch Twill Short</t>
  </si>
  <si>
    <t>Sag Harbor Women's Knit Gauze Tee</t>
  </si>
  <si>
    <t>Sag Harbor</t>
  </si>
  <si>
    <t>Sag Harbor Women's Fashion Cashmerlon Duet Sweater</t>
  </si>
  <si>
    <t>Sag Harbor Women's Mock Long Sleeve Cashmerlon Sweater</t>
  </si>
  <si>
    <t>Sag Harbor Women's Mock Short Sleeve Cashmerlon Sweater</t>
  </si>
  <si>
    <t>Sag Harbor Women's Cowl Neck Kimono Sleeve Cashmerlon Sweater</t>
  </si>
  <si>
    <t>Sag Harbor Women's Plus-Size Long Sleeve Cashmerlon Cardigan</t>
  </si>
  <si>
    <t>Sag Harbor Women's Fukara Duet</t>
  </si>
  <si>
    <t>Sag Harbor Women's Plus-Size Hachi Long Sleeve Duet</t>
  </si>
  <si>
    <t>Sag Harbor Women's Plus-Size Boat Neck Sweater</t>
  </si>
  <si>
    <t>Sag Harbor Women's Slimming Panel Pant</t>
  </si>
  <si>
    <t>Sag Harbor Women's Ponte Pant</t>
  </si>
  <si>
    <t>Sag Harbor Women's Crop Pant</t>
  </si>
  <si>
    <t>Sag Harbor Women's Comfort Waist Crop Pant</t>
  </si>
  <si>
    <t>Sag Harbor Women's No Gap Luster Twill Pant</t>
  </si>
  <si>
    <t>Sag Harbor Women's Millenium Slim Pant</t>
  </si>
  <si>
    <t>Sag Harbor Women's Pattern Pull On Pant</t>
  </si>
  <si>
    <t>Sag Harbor Women's Plus-Size Perfect Fit Pant</t>
  </si>
  <si>
    <t>Sag Harbor Women's Slimming Panel Pant - Short Inseam</t>
  </si>
  <si>
    <t>Sag Harbor Women's Printed Pull On Skirt</t>
  </si>
  <si>
    <t>Sag Harbor Women's Missy Printed Open Front Jacket</t>
  </si>
  <si>
    <t>Soho Apparel Girls Seamless Lady Dress SG-T036 Nylon Spandex</t>
  </si>
  <si>
    <t>Soho Girls</t>
  </si>
  <si>
    <t>Soho Apparel Seamless Sexy 27 Capri With Lace Trim SG-27L-Nylon Spandex</t>
  </si>
  <si>
    <t>Soho Apparel Girls Seamless Lady Junior Knitted Jean Legging SL-KJ03</t>
  </si>
  <si>
    <t>Soho Apparel Girls Seamless Lady Printed Jean Legging SG-SPL05 Nylon Spandex</t>
  </si>
  <si>
    <t>Soho Apparel Girls Seamless Lady Printed Jean Capri Legging SG-SPC04 Nylon Spandex</t>
  </si>
  <si>
    <t>Soho Apparel Girls Seamless Lady 17 Shorts SS-17 Nylon Spandex</t>
  </si>
  <si>
    <t>Soho Apparel Girls Seamless Lady Junior Knitted Jean Legging SL-KJ04 Cotton Spandex</t>
  </si>
  <si>
    <t>Soho Apparel Girls Seamless Lady 6 1/2 Shorts SS-04 Nylon Spandex</t>
  </si>
  <si>
    <t>Soho Apparel Girls Seamless Lady Printed Jean Capri Legging SG-SPC06 Nylon Spandex</t>
  </si>
  <si>
    <t>Soho Apparel Seamless Comfortable Capri Legging With Lace Bottom Trim Plus Size-Black-Nylon Spandex</t>
  </si>
  <si>
    <t>Soho Apparel Girls Seamless Lady 27 Printed Jean Legging SG-SPC02 Nylon Spandex</t>
  </si>
  <si>
    <t>Soho Apparel Girls Seamless Lady 32'' Printed Long Legging SG-SPL02 Nylon Spandex</t>
  </si>
  <si>
    <t>Soho Apparel Girls Seamless Lady Printed Jean Capri Legging SG-SPC09 Nylon Spandex</t>
  </si>
  <si>
    <t>Soho Apparel Girls Seamless Lady 27 Printed Jean Legging SG-SPC08 Nylon Spandex</t>
  </si>
  <si>
    <t>Soho Apparel Girls Seamless Lady Junior Knitted Jean Pants SS-FTC16 Cotton Spandex</t>
  </si>
  <si>
    <t>Soho Apparel Soho Girls 32 Seamless Long Legging With Bronze/Silver Trim Ss-32Bs-Black</t>
  </si>
  <si>
    <t>Soho Apparel 100% cotton Very Comfortable Casual Track shorts with drawstring SGS-98</t>
  </si>
  <si>
    <t>Soho Apparel Seamless Comfortable Capri Legging With Aligned Rhinetone and Zipper Plus Size SS-27RSP-Black-Nylon Spandex</t>
  </si>
  <si>
    <t>Soho Apparel Seamless Slim Fit Liquid Wet Leggings with Wrinkle lines SG-L12</t>
  </si>
  <si>
    <t>Soho Apparel Soho Girls 32 Pants With Zipper &amp; Trim Ss-32Bz-Black</t>
  </si>
  <si>
    <t>Soho Apparel Seamless Elastic Slim Fit Comfortable Mini Pencil Skirt with Stripes SG-D17-Nylon Spandex</t>
  </si>
  <si>
    <t>Soho Apparel Soho Lady Ladies Panty-Hose Ss-Pho-Black</t>
  </si>
  <si>
    <t>Soho Apparel Soho Lady Ladies Panty-Hose Ss-Phc-Black</t>
  </si>
  <si>
    <t>Soho Apparel Soho Lady Ladies Panty-Hose Ss-Pha-Black</t>
  </si>
  <si>
    <t>Soho Apparel Soho Lady Ladies Panty-Hose Ss-Phf-Black</t>
  </si>
  <si>
    <t>Stohlquist Women's Long Sleeve Burnout Rashguard</t>
  </si>
  <si>
    <t>Stohlquist</t>
  </si>
  <si>
    <t>Stohlquist Women's 1mm Coreheater Longsleeved Shirt</t>
  </si>
  <si>
    <t>Stohlquist Women's Short Sleeve Burnout Rashguard</t>
  </si>
  <si>
    <t>Stohlquist Men's Long Sleeve Burnout Rashguard</t>
  </si>
  <si>
    <t>Stohlquist Men's 1mm Coreheater Longsleeved Shirt</t>
  </si>
  <si>
    <t>Stohlquist Men's Short Sleeve Burnout Rashguard</t>
  </si>
  <si>
    <t>Stohlquist Men's Long Sleeve P2 Insulated Shirt</t>
  </si>
  <si>
    <t>Undefeated NO. 1 Bullet T-Shirt - Men's</t>
  </si>
  <si>
    <t>Undefeated</t>
  </si>
  <si>
    <t>Undefeated Eagle UNDFTD Pullover Sweatshirt - Men'</t>
  </si>
  <si>
    <t>Wallflower Juniors Printed Slinky DTY Wedge Dress</t>
  </si>
  <si>
    <t>Wallflower</t>
  </si>
  <si>
    <t>Wallflower Juniors Vintage Collection Luscious Curvy Skinny Jeans with Bling Accents</t>
  </si>
  <si>
    <t>Wallflower Junior PLUS SIZE Skinny Clean Jegging Jean</t>
  </si>
  <si>
    <t>Wallflower Juniors Vintage Collection Legendary Boot Cut Denim Jeans with Studded Flap Back Pocket</t>
  </si>
  <si>
    <t>Wallflower Juniors Vintage Collection Sassy Skiiny Denim Jeans with Rhinestone Studded Back Pocket</t>
  </si>
  <si>
    <t>Wallflower Junior Vintage Legendary Bootcut Jean in Vintage Rinse Wash</t>
  </si>
  <si>
    <t>Wallflower Retro Extended Tab Patch Pocket Jeans with Embroidered Peace Sign on Back Pockets</t>
  </si>
  <si>
    <t>Wallflower Glitter Skinny Jeans</t>
  </si>
  <si>
    <t>Wallflower PLUS SIZE Fashion Basics Sassy Skinny Jeans</t>
  </si>
  <si>
    <t>Wallflower Junior Plus Size Belted Pork Chop Pocket Double Roll Capri with Heavy Stitch Accents</t>
  </si>
  <si>
    <t>Wallflower Glitter Dot Skinny Jean</t>
  </si>
  <si>
    <t>Wallflower Fashion Basics 5 Pocket Skinny Jeans</t>
  </si>
  <si>
    <t>Wallflower Metallic 5 Pocket Skinnies</t>
  </si>
  <si>
    <t>Wallflower Bling Jegging Jean</t>
  </si>
  <si>
    <t>Wallflower Junior PLUS SIZE Moleton Skinny Rhinestone Pocket Jean</t>
  </si>
  <si>
    <t>Wallflower Belted 5 Pocket Short Shorts with Distressed Accents and Heavy Stitch Detail</t>
  </si>
  <si>
    <t>Wallflower 5 Pocket Denim Short Shorts with Studed Leopard Printed Peek-a-Boo Pocket Liners</t>
  </si>
  <si>
    <t>Wallflower 5 Pocket Distressed Colored Denim Cut Off Shorts with Pyramid Stud Accents</t>
  </si>
  <si>
    <t>Wallflower Metallic Gunmetal Shorts</t>
  </si>
  <si>
    <t>Wallflower Tie Die Shorts with Frayed Hem</t>
  </si>
  <si>
    <t>Wallflower Skater Skirt</t>
  </si>
  <si>
    <t>Wallflower Blazer with Leatherette Trim</t>
  </si>
  <si>
    <t>Worn Men's Octane Jean</t>
  </si>
  <si>
    <t>Worn Jeans</t>
  </si>
  <si>
    <t>Worn Men's Havasu Trouser</t>
  </si>
  <si>
    <t>Wrightsock Women's Coolmesh Ii Lo 3 Pack Athletic Socks</t>
  </si>
  <si>
    <t>Wrightsock</t>
  </si>
  <si>
    <t>Wrightsock Double Layer Cold Weather Running Crew Sock</t>
  </si>
  <si>
    <t>Wrightsock Double Layer Cold Weather Running Quarter Sock</t>
  </si>
  <si>
    <t>WrightSock SL Ultra Thin Running Tab Socks</t>
  </si>
  <si>
    <t>Wrightsock Women's Coolmesh Ii Crew 3 Pack Athletic Socks</t>
  </si>
  <si>
    <t>Wrightsock Women's Coolmesh Ii Tab 3 Pack Athletic Socks</t>
  </si>
  <si>
    <t>Wrightsock Men's Coolmesh Ii Quarter Single Pack Socks</t>
  </si>
  <si>
    <t>Wrightsock Anti-Blister Double Layer Running II Quarter Sock</t>
  </si>
  <si>
    <t>Wrightsock Men's Coolmesh Ii Crew 3 Pack Socks</t>
  </si>
  <si>
    <t>WrightSock Double Layer Coolmesh Tab Sock - 2 Pack</t>
  </si>
  <si>
    <t>Wrightsock Men's 3-Pack Running II Quarter Socks</t>
  </si>
  <si>
    <t>Wrightsock Anti-Blister Double Layer Running II Lo Quarter</t>
  </si>
  <si>
    <t>Wrightsock Unisex 3-Pack Running Crew Socks</t>
  </si>
  <si>
    <t>WrightSock Men's Coolmesh II Lo Single Pack Socks</t>
  </si>
  <si>
    <t>Wrightsock Unisex 3-Pack Lite Crew Socks</t>
  </si>
  <si>
    <t>Wrightsock Unisex 3-Pack Coolmesh Tab Socks</t>
  </si>
  <si>
    <t>Wrightsock Unisex 3-Pack Merino Trl Crew Socks</t>
  </si>
  <si>
    <t>Wrightsock Unisex 3-Pack Coolmesh Quarter Socks</t>
  </si>
  <si>
    <t>Wrightsock Men's Cool Mesh II Lo Quarter 2 Pack Socks</t>
  </si>
  <si>
    <t>Wrightsock Men's X-Fit Lo Quarter 2 Pack Socks</t>
  </si>
  <si>
    <t>WrightSock Anti-Blister Double Layer WALKING Crew Sock</t>
  </si>
  <si>
    <t>Wrightsock Men's Fuel Lo Single Pair Socks</t>
  </si>
  <si>
    <t>Wrightsock Unisex 3-Pack Coolmesh Crew Socks</t>
  </si>
  <si>
    <t>Wrightsock Men's Coolmesh Qtr 4 Pair Pack</t>
  </si>
  <si>
    <t>Double Hole Grommets Canvas Web Belt</t>
  </si>
  <si>
    <t>beltiscool</t>
  </si>
  <si>
    <t>Women's Microfiber Cropped Cami w/ Spaghetti Straps</t>
  </si>
  <si>
    <t>007Lingerie</t>
  </si>
  <si>
    <t>Racerback Soft Cotton Pajama</t>
  </si>
  <si>
    <t>Ci Sono by Adi Juniors Split Turtleneck Tunic Sweater</t>
  </si>
  <si>
    <t>Adi Designs</t>
  </si>
  <si>
    <t>Aimee Gowns Original Bra-less Nursing Gown</t>
  </si>
  <si>
    <t>Aimee Gowns</t>
  </si>
  <si>
    <t>Aimee Gowns Bra-less Nursing Pajamas</t>
  </si>
  <si>
    <t>Slimming Body Shaper with Upper Thigh Control 1063</t>
  </si>
  <si>
    <t>Ann Michell</t>
  </si>
  <si>
    <t>Barmah 1018 Squashy Roo Kangaroo Leather Hat - Limestone/Hickorysto... Crackle/Hickory Crackle</t>
  </si>
  <si>
    <t>Barmah Hats</t>
  </si>
  <si>
    <t>Barmah Squashy Cooper Australian Leather Hat: Brown Black or Hickory - 1022CC</t>
  </si>
  <si>
    <t>Junior Ladies Slub V-Neck Hoodie (up to size 2X)</t>
  </si>
  <si>
    <t>Bigmansland</t>
  </si>
  <si>
    <t>Easy Care Short Sleeve Twill Shirt (Regular and Big &amp; Tall Sizes)</t>
  </si>
  <si>
    <t>Big Mens Tundra 10.5 Fleece Sweatshirt/Jacket by TR GoldÃƒâ€šÃ‚Â« (Big &amp; Tall and Regular Sizes)</t>
  </si>
  <si>
    <t>Big Mens Microfleece Half Zipper Sweater - Premium Collection (Big &amp; Tall and Regular Sizes)</t>
  </si>
  <si>
    <t>River Road Jean Company Big Mens Stretch Denim Jeans (Big &amp; Tall and Regular Sizes)</t>
  </si>
  <si>
    <t>Falcon BayÃƒâ€šÃ‚Â® Big Mens Full Ealstic Waist Denim Pant (Big &amp; Tall and Regular Sizes)</t>
  </si>
  <si>
    <t>Falcon BayÃƒâ€šÃ‚Â® Big Mens Full Elastic Waist Casual Twill Pant (Big &amp; Tall and Regular Sizes)</t>
  </si>
  <si>
    <t>CreekwoodÃƒâ€šÃ‚Â« Big Mens Full Elastic-Waist Twill Pants (Big &amp; Tall and Regular Sizes)</t>
  </si>
  <si>
    <t>Big Mens Elastic Insert Casual Pant by Cornerstone[tm] (Big &amp; Tall and Regular Sizes)</t>
  </si>
  <si>
    <t>CreekwoodÃƒâ€šÃ‚Â« Big Mens Elastic-Waist Twill Shorts (Big &amp; Tall and Regular Sizes)</t>
  </si>
  <si>
    <t>PLÃƒâ€šÃ‚Â« Big Mens Athletic Supporter/Jockstrap (Big &amp; Tall and Regular Sizes)</t>
  </si>
  <si>
    <t>Women's Fine Interlock Sleeveless Hoody</t>
  </si>
  <si>
    <t>Blanks Plus</t>
  </si>
  <si>
    <t>Ladie's Micro Jersey Fold-Over Long Skirt</t>
  </si>
  <si>
    <t>Buckle-Down Dodge Viper Seatbelt Belt - More Colors</t>
  </si>
  <si>
    <t>Buckle Down</t>
  </si>
  <si>
    <t>Adventure Time Marceline Seat Belt Buckle Belt</t>
  </si>
  <si>
    <t>Buckle-Down Ford Mustang Black Seatbelt Belt</t>
  </si>
  <si>
    <t>Hello Kitty Faces Black Seatbelt Belt</t>
  </si>
  <si>
    <t>Pure Cashmere Men and Women Solid Scarf</t>
  </si>
  <si>
    <t>Cashmere HS</t>
  </si>
  <si>
    <t>City Hunter Soft Nylon Russian/Trapper/Trooper Winter Hat (One Size)</t>
  </si>
  <si>
    <t>City Hunter</t>
  </si>
  <si>
    <t>Womens Top Stitch Jacket and Pant Set by City Lights</t>
  </si>
  <si>
    <t>City Lights</t>
  </si>
  <si>
    <t>Unisex Jerga/Baja (view other colors &amp; sizes)</t>
  </si>
  <si>
    <t>Cleverbrand</t>
  </si>
  <si>
    <t>Delta Burke Plus Cross Front Chemise Adjustable Straps</t>
  </si>
  <si>
    <t>Delta Burke</t>
  </si>
  <si>
    <t>Womens Delta Burke Plus Size Tankini Swimsuit Skirtini Swimwear Black/White or Purple/Turq/Black 18-24</t>
  </si>
  <si>
    <t>Womens Delta Burke Plus Size Tankini Skirtini Swim Skirt Swimsuit Swimwear Navy Green Blue Stripe 18-24</t>
  </si>
  <si>
    <t>Everyday Yoga Pants (Tall Length)</t>
  </si>
  <si>
    <t>Fit Couture</t>
  </si>
  <si>
    <t>Everyday Tights (Tall)</t>
  </si>
  <si>
    <t>Straight Leg Yoga Pant</t>
  </si>
  <si>
    <t>Saratoga V-waist Short</t>
  </si>
  <si>
    <t>Frogg Toggs Dri Ducks Trail Pac Rain Suit</t>
  </si>
  <si>
    <t>Frogg Toggs</t>
  </si>
  <si>
    <t>Frogg Toggs Toad Rage Rain Jacket</t>
  </si>
  <si>
    <t>Gold Series Big &amp; Tall Suit Separate Sport Coat With Jacket-Relaxer</t>
  </si>
  <si>
    <t>Gold Series</t>
  </si>
  <si>
    <t>Gold Series Big &amp; Tall Continuous Comfort Pleated SaT-Shirtn Dress Pants</t>
  </si>
  <si>
    <t>New Men's Sexy Center Patch Thong Underwear by Gregg Homme</t>
  </si>
  <si>
    <t>Gregg Homme</t>
  </si>
  <si>
    <t>Gregg Homme Tear Away Thong.</t>
  </si>
  <si>
    <t>Mens Sexy X-Rated Maximizer See-Through Mesh Boxer Brief Underwear by Gregg Homme</t>
  </si>
  <si>
    <t>Mens Mesh Sexy Torrid Mesh Thong Underwear by Gregg Homme</t>
  </si>
  <si>
    <t>Gregg Homme Lux Brief 102203</t>
  </si>
  <si>
    <t>New Men's Sexy Center Patch Pouch Underwear by Gregg Homme</t>
  </si>
  <si>
    <t>Gregg Homme men's push up padded boxer underwear</t>
  </si>
  <si>
    <t>Kilt Thong Mens Plaid Underwear by Gregg Homme</t>
  </si>
  <si>
    <t>Mens Sexy X-Rated Maximizer See-Through Mesh Bikini Brief Underwear by Gregg Homme</t>
  </si>
  <si>
    <t>Activ Maximiser Brief Men's Bikini Underwear By Gregg Homme</t>
  </si>
  <si>
    <t>Mens BoyToy Sexy Breathable Reflective G-String Underwear by Gregg Homme</t>
  </si>
  <si>
    <t>Real Silk Boxer Underwear By Gregg Homme</t>
  </si>
  <si>
    <t>Serengeti Pouch Leopard Print Men's G-String Underwear By Gregg Homme</t>
  </si>
  <si>
    <t>Gregg Homme Voyeur Thong 100604</t>
  </si>
  <si>
    <t>Activ Pouch Men's G-String Underwear By Gregg Homme</t>
  </si>
  <si>
    <t>Mens BoyToy Sexy Breathable Reflective Thong Underwear by Gregg Homme</t>
  </si>
  <si>
    <t>Sky Pouch See Through Mesh Men's G-String Underwear By Gregg Homme</t>
  </si>
  <si>
    <t>New Men's Sexy Center Patch Bikini Swimsuit 3G by Gregg Homme</t>
  </si>
  <si>
    <t>New Men's Sexy Center Patch Thong Swimsuit 3G by Gregg Homme</t>
  </si>
  <si>
    <t>Gregg Homme 102625 - Magnetic - Sexy and Quick Drying Bikini Brief Swimwear</t>
  </si>
  <si>
    <t>3G Cargo Swim Square Cut Trunk 65845</t>
  </si>
  <si>
    <t>Mens Sexy Bandana Brazilian Cut Swimwear 3G by Gregg Homme</t>
  </si>
  <si>
    <t>Mens Sexy Atlantic Biker Cut Swimwear 3G by Gregg Homme</t>
  </si>
  <si>
    <t>Helmut Lang HL UR 801 CS Grey Silk/Cashmere Men's Crewneck Sweater</t>
  </si>
  <si>
    <t>Helmut Lang</t>
  </si>
  <si>
    <t>Set: Zebra Bra and Hipster Panty Set Pink Black or Blue</t>
  </si>
  <si>
    <t>Just a Kiss</t>
  </si>
  <si>
    <t>Lip Service Mens Rocker Vintage Wash Stretch Denim Jeans</t>
  </si>
  <si>
    <t>Lip Service</t>
  </si>
  <si>
    <t>LnLClothing Ladies Fashion Sweater With Two Front Pockets ID.65298.BLK.2B</t>
  </si>
  <si>
    <t>LnLClothing</t>
  </si>
  <si>
    <t>LnLClothing Ladies Fashion High Low Hem Dress ID.DS5045BR.R46</t>
  </si>
  <si>
    <t>LnLClothing Ladies Fashion Over Size Collar / Cable Knit Sweater Dress ID.62009.BL.35C</t>
  </si>
  <si>
    <t>LnLClothing Ladies Fashion Fold Over Sweater Dress ID.65302.BR.3E</t>
  </si>
  <si>
    <t>LnLClothing Ladies Fashion Strapless Pleated Dress ID.DS1194.W.11A</t>
  </si>
  <si>
    <t>LnLClothing Lace Up Sleeveless Dress ID.5658JJ.R12A</t>
  </si>
  <si>
    <t>Set of 2 - Replacement Insert For Checkbook Wallets Card Or Picture Insert</t>
  </si>
  <si>
    <t>Made in USA</t>
  </si>
  <si>
    <t>Merry Modes All-in-One Seamless Bra and Slip 9600</t>
  </si>
  <si>
    <t>Merry Modes</t>
  </si>
  <si>
    <t>Merry Modes Mega Full Quinceanera Crinoline Slip 4500</t>
  </si>
  <si>
    <t>Little Fullness A-Line Drawstring Bridal Petticoat Wedding Gown Slip</t>
  </si>
  <si>
    <t>Merry Modes A-Line Slip Petticoat Crinoline 1368</t>
  </si>
  <si>
    <t>Merry Modes White Trumpet Mermaid Style Slip</t>
  </si>
  <si>
    <t>Merry Modes Scarlett O'Hara Petticoat Gripper Waist Slip 2415GW</t>
  </si>
  <si>
    <t>7 Layer Bridal Petticoat Wedding Gown Crinoline Slip</t>
  </si>
  <si>
    <t>Southern Belle Bridal Hoop Skirt Wedding Slip</t>
  </si>
  <si>
    <t>Merry Modes Mega Full Taffeta Petticoat Slip 8207D</t>
  </si>
  <si>
    <t>Miraclebody Thelma Denim Leggings</t>
  </si>
  <si>
    <t>Miraclebody</t>
  </si>
  <si>
    <t>Mundo Unico Men's Classic Jock Strap Thong</t>
  </si>
  <si>
    <t>Mundo Unico</t>
  </si>
  <si>
    <t>Mundo Unico Men's Tanga Copa Caribean Cristalino Bikini</t>
  </si>
  <si>
    <t>Mundo Unico Men's Tanga Copa Caribean Intenso Bikini</t>
  </si>
  <si>
    <t>Mundo Unico Men's Sporty Tecnico Boxer Short</t>
  </si>
  <si>
    <t>Mundo Unico Men's Suspensor Profundo Boxer</t>
  </si>
  <si>
    <t>Mundo Unico Men's Dominante Boxer Brief</t>
  </si>
  <si>
    <t>Mundo Unico Men's Suspensor Intenso Medium Boxer</t>
  </si>
  <si>
    <t>Mundo Unico Men's Traje Boxer Short</t>
  </si>
  <si>
    <t>Mundo Unico Men's Short Profundo Boxer</t>
  </si>
  <si>
    <t>Mundo Unico Men's Tecnico Athletic Boxer Short</t>
  </si>
  <si>
    <t>Mundo Unico Men's Suspensor Intenso Boxer</t>
  </si>
  <si>
    <t>Mundo Unico Men's Suspensor Cristalino Boxer</t>
  </si>
  <si>
    <t>Munsingwear Men's Full-Rise Comfort Pouch Brief</t>
  </si>
  <si>
    <t>Munsingwear</t>
  </si>
  <si>
    <t>Munsingwear Men's 2-Pack Gripper Woven Boxer</t>
  </si>
  <si>
    <t>Munsingwear Men's 2-Pack Full-Rise Pouch Brief</t>
  </si>
  <si>
    <t>Munsingwear Men's Boxer Brief</t>
  </si>
  <si>
    <t>Munsingwear Men's Big Man 2-Pack Full-Rise Pouch Brief</t>
  </si>
  <si>
    <t>Munsingwear - Mens 3 Pack Full Rise Briefs White 21188</t>
  </si>
  <si>
    <t>Munsingwear Men's 3-Pack Crew Neck Tee Shirt</t>
  </si>
  <si>
    <t>Munsingwear - Mens 3 Pack Mid Rise Brief White 21191</t>
  </si>
  <si>
    <t>Munsingwear - Mens 2 Pack Boxer Briefs (Choose White or Black/Grey)</t>
  </si>
  <si>
    <t>Munsingwear Men's 2-Pack Woven Boxer</t>
  </si>
  <si>
    <t>Munsingwear Men's 3-Pack Athletic Tank Top Shirt</t>
  </si>
  <si>
    <t>Neon Buddha Women's Plus Size Twist Neck Long Sleeve Tee</t>
  </si>
  <si>
    <t>Neon Buddha</t>
  </si>
  <si>
    <t>Neon Buddha Women's Plus Size Cowl Neck Tunic</t>
  </si>
  <si>
    <t>Neon Buddha Women's Long And Slim Westport Jacket</t>
  </si>
  <si>
    <t>Neon Buddha Women's Plus Size Katelyn Car Jacket</t>
  </si>
  <si>
    <t>Neon Buddha Women's Plus Size Lexington Jersey Skirt</t>
  </si>
  <si>
    <t>Neon Buddha Women's Beijing Top</t>
  </si>
  <si>
    <t>Neon Buddha Women's Plus Size Aurora Jacket</t>
  </si>
  <si>
    <t>Neon Buddha Women's Halton Tunic</t>
  </si>
  <si>
    <t>Neon Buddha Women's Easy Fit Cowl Neck Tunic</t>
  </si>
  <si>
    <t>Neon Buddha Women's Plus-Size Halton Ruffle Swing Jacket</t>
  </si>
  <si>
    <t>Neon Buddha Women's Laren Shirt</t>
  </si>
  <si>
    <t>Neon Buddha Women's Shanghai Dress</t>
  </si>
  <si>
    <t>Neon Buddha Women's Sassy Ruched Leg Capri</t>
  </si>
  <si>
    <t>Neon Buddha Women's Dagon Pant</t>
  </si>
  <si>
    <t>Neon Buddha Women's Retro Rouched Skirt</t>
  </si>
  <si>
    <t>Neon Buddha Women's Perfect Fit Katelyn Car Jacket</t>
  </si>
  <si>
    <t>Neon Buddha Women's Plus Size Chotana Car Jacket</t>
  </si>
  <si>
    <t>Only Hearts Women's Leopard Jacquard Peplum Dress</t>
  </si>
  <si>
    <t>Only Hearts</t>
  </si>
  <si>
    <t>Only Hearts Women's Velvet Crush Flare Leg Pant</t>
  </si>
  <si>
    <t>Only Hearts Women's Double Knit High Waist Full Pants</t>
  </si>
  <si>
    <t>Only Hearts Women's Double Knit Legging</t>
  </si>
  <si>
    <t>Only Hearts Women's I Heart Leggings Fair Isle Legging</t>
  </si>
  <si>
    <t>Only Hearts So Fine/Francie Leggings Black</t>
  </si>
  <si>
    <t>Only Hearts Women's I Heart Tapestry Legging</t>
  </si>
  <si>
    <t>Only Hearts Women's I Heart Geometric Lace Legging</t>
  </si>
  <si>
    <t>Only Hearts Women's Double Knit Mid Thigh Pencil Skirt</t>
  </si>
  <si>
    <t>Only Hearts Women's Metallic Jersey Pencil Skirt</t>
  </si>
  <si>
    <t>Only Hearts Women's Petticoat Lined Mini Skirt</t>
  </si>
  <si>
    <t>Only Hearts Women's Satin Stripe Skirt</t>
  </si>
  <si>
    <t>Only Hearts Women's Petticoat Lined Long Skirt</t>
  </si>
  <si>
    <t>Only Hearts Women's Sara's Lace Pencil Skirt</t>
  </si>
  <si>
    <t>Only Hearts Women's Charlotte Lace Long Skirt</t>
  </si>
  <si>
    <t>Only Hearts Women's Stardust Boyfriend Jacket</t>
  </si>
  <si>
    <t>Only Hearts Women's Double Knit 2 Button Jacket</t>
  </si>
  <si>
    <t>Only Hearts Women's Double Knit V-Neck Peplum Jacket</t>
  </si>
  <si>
    <t>Only Hearts Women's Wishbone Boyfriend Jacket</t>
  </si>
  <si>
    <t>Only Hearts Women's Second Skin Chemise 23-25 Inch - 6169</t>
  </si>
  <si>
    <t>Only Hearts Women's Second Skin 16 Inch Half Slip - 2173</t>
  </si>
  <si>
    <t>Only Hearts Second Skin Short Slip Black</t>
  </si>
  <si>
    <t>Only Hearts Second Skin Short Slip Nude</t>
  </si>
  <si>
    <t>Only Hearts Second Skin Half Slip Black</t>
  </si>
  <si>
    <t>Only Hearts Crepe De Chine Slip Creme</t>
  </si>
  <si>
    <t>Only Hearts Second Skin Half Slip Nude</t>
  </si>
  <si>
    <t>Only Hearts Crepe De Chine Slip Coffee</t>
  </si>
  <si>
    <t>Only Hearts Delicious Reversible Tunic Cami (43777)</t>
  </si>
  <si>
    <t>Only Hearts Delicious Lace Trim Long Cami (44078)</t>
  </si>
  <si>
    <t>Only Hearts Women's Delicious W/ Lace Cami</t>
  </si>
  <si>
    <t>Only Hearts Women's Stretch Lace Cami</t>
  </si>
  <si>
    <t>Only Hearts So Fine With Lace Cropped Cami Bra Black</t>
  </si>
  <si>
    <t>Only Hearts Second Skin Camisole Nude</t>
  </si>
  <si>
    <t>Only Hearts So Fine W/Lace Babydoll White</t>
  </si>
  <si>
    <t>Only Hearts Venice Low Back Cami Antique White</t>
  </si>
  <si>
    <t>Only Hearts Second Skin Camisole Black</t>
  </si>
  <si>
    <t>Only Hearts Delicious With Lace V-Neck Cami Jade</t>
  </si>
  <si>
    <t>Only Hearts Women's Second Skin Chemise 15-16 Inch - 3372Ss</t>
  </si>
  <si>
    <t>Strapless Bandage Mini Bubble Dress Prom Party Formal Gown</t>
  </si>
  <si>
    <t>PacificPlex</t>
  </si>
  <si>
    <t>Peter Grimm - Drifters Tea Stained Cowboy ROUNDUP Style Hat</t>
  </si>
  <si>
    <t>Peter Grimm</t>
  </si>
  <si>
    <t>Retro Brand Women's RB1794 OU OU Hoodie Black</t>
  </si>
  <si>
    <t>Retro Brand</t>
  </si>
  <si>
    <t>RHINO SOCKS SS series Bad Brew sand/white anklet sports cycling biking hiking running socks</t>
  </si>
  <si>
    <t>Rhino Socks</t>
  </si>
  <si>
    <t>RHINO SOCKS SS series Poka-Koka ecru/tan anklet sports cycling biking hiking running socks</t>
  </si>
  <si>
    <t>RHINO SOCKS SS series Bikapelli crimson/navy anklet sports cycling biking hiking running socks</t>
  </si>
  <si>
    <t>Bust-to-Knee Bodyshaping Underpants</t>
  </si>
  <si>
    <t>Slim N Lift</t>
  </si>
  <si>
    <t>Stan Herman Women's Snow Flurries Robe</t>
  </si>
  <si>
    <t>Stan Herman</t>
  </si>
  <si>
    <t>Super Mario Men's Pajama Set</t>
  </si>
  <si>
    <t>Super Mario</t>
  </si>
  <si>
    <t>Taxi Wallet Black</t>
  </si>
  <si>
    <t>Taxi Wallet</t>
  </si>
  <si>
    <t>Ugly Christmas Sweater - Frosty the Nose Thief Sweater by Tipsy Elves</t>
  </si>
  <si>
    <t>Tipsy Elves</t>
  </si>
  <si>
    <t>Ugly Christmas Sweater - Reindeer Double Date Cardigan by Tipsy Elves</t>
  </si>
  <si>
    <t>Ugly Christmas Sweater - Yellow Snow Sweater by Tipsy Elves</t>
  </si>
  <si>
    <t>Ugly Christmas Sweater - Santa Sweater by Tipsy Elves</t>
  </si>
  <si>
    <t>Ulla Popken Plus Size Lace Trim Pintuck Blouse</t>
  </si>
  <si>
    <t>Ulla Popken</t>
  </si>
  <si>
    <t>Ulla Popken Plus Size Oversized Cardigan Sweater</t>
  </si>
  <si>
    <t>Ulla Popken Plus Size V-neck Chenille Sweater</t>
  </si>
  <si>
    <t>Ulla Popken Plus Size Matte Jersey Wide-leg Regular-length Pants</t>
  </si>
  <si>
    <t>Ulla Popken Plus Size Stretch Knit Drawstring Pocket Pants</t>
  </si>
  <si>
    <t>Ulla Popken Plus Size Stretch Knit Drawstring Pants</t>
  </si>
  <si>
    <t>Ulla Popken Plus Size Stretch Ponte Knit Slim-cut Leggings</t>
  </si>
  <si>
    <t>Ulla Popken Plus Size Stretch Ponte Knit Boot-cut Leggings</t>
  </si>
  <si>
    <t>Matte Jersey A-line Skirt</t>
  </si>
  <si>
    <t>Ulla Popken Plus Size Soutache Embroidered Jacket</t>
  </si>
  <si>
    <t>Ulla Popken Plus Size Sequined Swing Jacket</t>
  </si>
  <si>
    <t>Ulla Popken Plus Size Mosaic Burnout Silk Velvet Tunic</t>
  </si>
  <si>
    <t>Ulla Popken Plus Size Batik Shacket</t>
  </si>
  <si>
    <t>Ulla Popken Plus Size Burnout Velvet Kimono Set</t>
  </si>
  <si>
    <t>Ulla Popken Plus Size Reversible Ribbon Trimmed Jacket</t>
  </si>
  <si>
    <t>Ulla Popken Plus Size 3-Piece Duster and Pants Set</t>
  </si>
  <si>
    <t>Ulla Popken Plus Size Floral 3-Piece Pant Set</t>
  </si>
  <si>
    <t>Ulla Popken Plus Size Ulla-la! Shelf Bra Tank</t>
  </si>
  <si>
    <t>Ulla Popken Plus Size Rib Knit Cami</t>
  </si>
  <si>
    <t>Ulla Popken Plus Size Must-have Sleek Tank</t>
  </si>
  <si>
    <t>White Lotus Lifestyle Red Blazer Jacket M</t>
  </si>
  <si>
    <t>White Lotus</t>
  </si>
  <si>
    <t>Ymid Select Women's Punk Lace Starry Footless Leggings Tights</t>
  </si>
  <si>
    <t>Ymid Select</t>
  </si>
  <si>
    <t>555 Turnpike Big &amp; Tall Jeans</t>
  </si>
  <si>
    <t>555 Turnpike</t>
  </si>
  <si>
    <t>555 Turnpike Big &amp; TallTwill Cargo Pants</t>
  </si>
  <si>
    <t>555 Turnpike Big &amp; Tall Twill Cargo Shorts</t>
  </si>
  <si>
    <t>555 Turnpike Big &amp; Tall Plaid Swim Trunks</t>
  </si>
  <si>
    <t>Alex Stevens Men's Stripe Hood Lining Hoodie</t>
  </si>
  <si>
    <t>Alex Stevens</t>
  </si>
  <si>
    <t>Alex Stevens Men's Plain Hoodie</t>
  </si>
  <si>
    <t>Alex Stevens Men's Ribbed Turtle Neck</t>
  </si>
  <si>
    <t>Alex Stevens Men's Chevron Cuff Cardigan</t>
  </si>
  <si>
    <t>Alex Stevens Men's Ribbed Qzip Mock Neck Sweater</t>
  </si>
  <si>
    <t>Alex Stevens Men's Ribbed Full-Zip Mock Neck Sweater</t>
  </si>
  <si>
    <t>Alex Stevens Men's Chevron Cuff Full Zip Cardigan</t>
  </si>
  <si>
    <t>Alex Stevens Men's Center Cable Shawl</t>
  </si>
  <si>
    <t>Alex Stevens Men's Front Pocket Sweater</t>
  </si>
  <si>
    <t>Alex Stevens Men's Ribbed V-neck Sweater</t>
  </si>
  <si>
    <t>Alex Stevens Men's Alternating Cardigan</t>
  </si>
  <si>
    <t>Alex Stevens Men's Full-Zip Military Cardigan</t>
  </si>
  <si>
    <t>Alex Stevens Men's Striped Cardigan</t>
  </si>
  <si>
    <t>Alex Stevens Men's Basketweave Quarter Zip</t>
  </si>
  <si>
    <t>Alex Stevens Men's Ribbed Acid Wash Button Cardigan</t>
  </si>
  <si>
    <t>Alex Stevens Men's Shawl Collar Sweater</t>
  </si>
  <si>
    <t>Elegant Crinkled Scarf with Silver Lining Detail Assorted Colors</t>
  </si>
  <si>
    <t>Atti Fashion</t>
  </si>
  <si>
    <t>Women's Gypsy Bohemian Peasant Top by BBW Boutique - in your choice of color</t>
  </si>
  <si>
    <t>BBW Boutique</t>
  </si>
  <si>
    <t>Renaissance Skirt by BBW Boutique</t>
  </si>
  <si>
    <t>Western Whisper Battenburg Lace Jacket in Red</t>
  </si>
  <si>
    <t>Women's Embroidered Career Set by BBW Boutique - in your choice of color</t>
  </si>
  <si>
    <t>Beach Native Swimwear Cascading Blue PLUS SIZE 2-Piece Tankini Swimsuit</t>
  </si>
  <si>
    <t>Beach Native</t>
  </si>
  <si>
    <t>Beauty Night La Luna Red Babydoll Lingerie with Thong BN6128</t>
  </si>
  <si>
    <t>Beauty Night</t>
  </si>
  <si>
    <t>Beauty Night Honeymoon White Babydoll and Thong set BN6129</t>
  </si>
  <si>
    <t>Beauty Night Antoinette Pink Satin chemise and G-string set BN6155</t>
  </si>
  <si>
    <t>Beauty Night Madeleine Black Satin Slip and Thong Set BN6134</t>
  </si>
  <si>
    <t>Beauty Night Chelsea Black Bra and Thong Set BN6045</t>
  </si>
  <si>
    <t>Beauty Night Magnetic Red and Black Bra Skirt and Thong Set</t>
  </si>
  <si>
    <t>Beauty Night White Chelsea Chemise and Thong Set BN6133</t>
  </si>
  <si>
    <t>Belly Button Maternity Band</t>
  </si>
  <si>
    <t>Belly Button</t>
  </si>
  <si>
    <t>Brand Q Wedding Vest Set Metallic Blue Paisley 3pcs Tuxedo Vest + Necktie + Handkerchief</t>
  </si>
  <si>
    <t>Brand Q Vest</t>
  </si>
  <si>
    <t>Canada Goose Women's Mystique</t>
  </si>
  <si>
    <t>Canada Goose</t>
  </si>
  <si>
    <t>Canada Goose Women's Solaris</t>
  </si>
  <si>
    <t>Canada Goose Women's Freestyle Vest</t>
  </si>
  <si>
    <t>Canada Goose Women's Expedition Parka</t>
  </si>
  <si>
    <t>Canada Goose Women's Chilliwack Bomber</t>
  </si>
  <si>
    <t>Canada Goose Women's Whistler Parka</t>
  </si>
  <si>
    <t>Canada Goose Women's Camp Hooded Jacket</t>
  </si>
  <si>
    <t>Canada Goose Women's Down Glove</t>
  </si>
  <si>
    <t>Canada Goose Men's The Chateau Jacket</t>
  </si>
  <si>
    <t>Canada Goose Men's Citadel Parka</t>
  </si>
  <si>
    <t>Canada Goose Men's Langford Parka</t>
  </si>
  <si>
    <t>Canada Goose Men's Lodge Down Hoody</t>
  </si>
  <si>
    <t>Canada Goose Men's Lodge Jacket</t>
  </si>
  <si>
    <t>Canada Goose Men's Lodge Vest</t>
  </si>
  <si>
    <t>Canada Goose Men's Aviator Hat</t>
  </si>
  <si>
    <t>Canyon Ridge Big &amp; Tall Jersey Hoodie</t>
  </si>
  <si>
    <t>Canyon Ridge</t>
  </si>
  <si>
    <t>Canyon Ridge Big &amp; Tall Soft Touch Solid V-Neck Pullover</t>
  </si>
  <si>
    <t>Canyon Ridge Big &amp; Tall Cotton Crewneck Sweater</t>
  </si>
  <si>
    <t>Canyon Ridge Big &amp; Tall V-Neck Cotton Sweater Vest</t>
  </si>
  <si>
    <t>Canyon Ridge Big &amp; Tall Soft Touch Argyle V-Neck Pullover</t>
  </si>
  <si>
    <t>Canyon Ridge Loose Fit Jeans</t>
  </si>
  <si>
    <t>Canyon Ridge Big &amp; Tall Elastic-Waist Jeans</t>
  </si>
  <si>
    <t>Canyon Ridge Big &amp; Tall Waist-Relaxer Pleated Pants</t>
  </si>
  <si>
    <t>Canyon Ridge Big &amp; Tall Elastic-Waist Pants</t>
  </si>
  <si>
    <t>Canyon Ridge Big &amp; Tall Jersey Pants</t>
  </si>
  <si>
    <t>Canyon Ridge Big &amp; Tall Corduroy Pants</t>
  </si>
  <si>
    <t>Canyon Ridge Big &amp; Tall Elastic-Waist Twill Pants</t>
  </si>
  <si>
    <t>Canyon Ridge Big &amp; Tall Waist Relaxer Pleated Shorts</t>
  </si>
  <si>
    <t>Canyon Ridge Big &amp; Tall Waist Relaxer Cargo Shorts</t>
  </si>
  <si>
    <t>Canyon Ridge Big &amp; Tall Elastic-Waist Twill Shorts</t>
  </si>
  <si>
    <t>Canyon Ridge Big &amp; Tall Waist-Relaxer Flat-Front Shorts</t>
  </si>
  <si>
    <t>Canyon Ridge Big &amp; Tall Elastic Waist Shorts</t>
  </si>
  <si>
    <t>Canyon Ridge Big &amp; Tall Loose Fit Denim Shorts</t>
  </si>
  <si>
    <t>Canyon Ridge Big &amp; Tall Jersey Cargo Shorts</t>
  </si>
  <si>
    <t>Canyon Ridge Big &amp; Tall Plaid Knit Pants</t>
  </si>
  <si>
    <t>Canyon Ridge Big &amp; Tall Solid Swim Trunks</t>
  </si>
  <si>
    <t>Comfort Zone Cream Plaid Flannel Pajamas for Men</t>
  </si>
  <si>
    <t>Comfort Zone</t>
  </si>
  <si>
    <t>Comfort Zone Blue Striped Flannel Pajamas for Men</t>
  </si>
  <si>
    <t>Comfort Zone Gray Checked Flannel Pajamas for Men</t>
  </si>
  <si>
    <t>Comfort Zone Blue Plaid Flannel Pajamas for Men</t>
  </si>
  <si>
    <t>Gray Checked Short Pajamas for Men</t>
  </si>
  <si>
    <t>Gray Geometric Print Short Pajamas for Men</t>
  </si>
  <si>
    <t>Black and White Flannel Pajama Pants for Men</t>
  </si>
  <si>
    <t>Black Gray and Blue Flannel Pajama Pants for Men</t>
  </si>
  <si>
    <t>Cowgirl Tuff Western Denim Jeans Womens Believe &amp; It's Possible BPOSST</t>
  </si>
  <si>
    <t>Cowgirl Tuff</t>
  </si>
  <si>
    <t>David Lerner Women's Ribbed Leggings</t>
  </si>
  <si>
    <t>David Lerner</t>
  </si>
  <si>
    <t>David Lerner Women's Leather Short</t>
  </si>
  <si>
    <t>Earnest Sewn Men's Shawl Collar Cardigan</t>
  </si>
  <si>
    <t>Earnest Sewn</t>
  </si>
  <si>
    <t>Earnest Sewn Men's Hutch</t>
  </si>
  <si>
    <t>EARNEST SEWN DENIM Men's Fulton Rigid Selvedge Jean</t>
  </si>
  <si>
    <t>Earnest Sewn Men's Ace Boot Cut Jean</t>
  </si>
  <si>
    <t>Earnest Sewn Men's Fulton</t>
  </si>
  <si>
    <t>Earnest Sewn Men's Fulton Classic Straight Leg Jeans</t>
  </si>
  <si>
    <t>EARNEST SEWN DENIM Men's Ramone Truman Jean</t>
  </si>
  <si>
    <t>EARNEST SEWN DENIM Men's Kyrre Roosevelt Jean</t>
  </si>
  <si>
    <t>Earnest Sewn Men's Fulton Classic Straight Leg Jean</t>
  </si>
  <si>
    <t>Earnest Sewn Men's Fuller Relaxed Straight Leg Jean</t>
  </si>
  <si>
    <t>EARNEST SEWN DENIM Men's Fulton Slim Fit Jean</t>
  </si>
  <si>
    <t>Earnest Sewn Men's Fulton Twill Pant</t>
  </si>
  <si>
    <t>Earnest Sewn Men's Fulton Straight Leg Corduroy Pant</t>
  </si>
  <si>
    <t>Classic Wayfarer Style Sunglasses Large Lens Size - Red</t>
  </si>
  <si>
    <t>FASH Limited</t>
  </si>
  <si>
    <t>Plus Size Royal Red Dress</t>
  </si>
  <si>
    <t>Fashion Love</t>
  </si>
  <si>
    <t>Plus Size Black Hello Hi Low Skirt</t>
  </si>
  <si>
    <t>Plus Size Black Short Skirt</t>
  </si>
  <si>
    <t>Plus Size Black Sassy Jacket</t>
  </si>
  <si>
    <t>Plus Size Black Jazzy Jacket</t>
  </si>
  <si>
    <t>State O Maine Jersey Knit Lounge Pant</t>
  </si>
  <si>
    <t>KNOTHE CORP.</t>
  </si>
  <si>
    <t>State O Maine Big and Tall Fashion Flannel Lounge Pant</t>
  </si>
  <si>
    <t>Big and Tall Robe - Solid Terry Velour Kimono by State O Maine</t>
  </si>
  <si>
    <t>State O Maine Big and Tall Tartan Flannel Lounge Pant</t>
  </si>
  <si>
    <t>State O Maine Oxford Plaid Robe</t>
  </si>
  <si>
    <t>Big &amp; Tall Pajama - State O Maine Long Sleve Nylon Pajama</t>
  </si>
  <si>
    <t>Big &amp; Tall State O Maine Light Weight Broadcloth Robe</t>
  </si>
  <si>
    <t>State O Maine Big and Tall Plaid Microfleece Lounge Pant</t>
  </si>
  <si>
    <t>State O Maine Big and Tall Tartan Flannel Pajama</t>
  </si>
  <si>
    <t>State O Maine Big and Tall Solid Microfleece Lounge Pant</t>
  </si>
  <si>
    <t>Botany Big and Tall Long Sleeve Pajama</t>
  </si>
  <si>
    <t>State O Maine Jersey Knit Lounge Short</t>
  </si>
  <si>
    <t>State O Maine Big &amp; Tall Basic Seersucker Kimono Robe</t>
  </si>
  <si>
    <t>State O Maine Flannel NiteShirt - ASSORTED</t>
  </si>
  <si>
    <t>State O Maine Big and Tall Fashion Flannel Pajama</t>
  </si>
  <si>
    <t>State O Maine Light Weight Big and Tall Lounge Pant</t>
  </si>
  <si>
    <t>State O Maine Big Mens Striped Shortie Pajama</t>
  </si>
  <si>
    <t>LAGUNA BEACH Hand Stitch Denim Skirt W/ Sunset Beach Back Pocket [RND2027SK/HERMOSA BEACH]</t>
  </si>
  <si>
    <t>LAGUNA BEACH</t>
  </si>
  <si>
    <t>Leo &amp; Nicole Women's Open Colorblock Cardigan</t>
  </si>
  <si>
    <t>Leo &amp; Nicole</t>
  </si>
  <si>
    <t>Leo &amp; Nicole Women's Long Notch Collar with Fringe Cardigan</t>
  </si>
  <si>
    <t>Love Squared Juniors Gradual Ombre Dot Print Tank Top</t>
  </si>
  <si>
    <t>Love Squared</t>
  </si>
  <si>
    <t>Red &amp; Black Jester Diamond Harlequin Tights</t>
  </si>
  <si>
    <t>Luxury Divas</t>
  </si>
  <si>
    <t>Black &amp; White Jester Diamond Harlequin Tights</t>
  </si>
  <si>
    <t>Black Spandex Big Ripped Opaque Stirrup Leggings</t>
  </si>
  <si>
    <t>Lime Opaque Stretchy Leotard Leggings Tights</t>
  </si>
  <si>
    <t>Dark Burgundy Opaque Stretchy Leotard Leggings Tights</t>
  </si>
  <si>
    <t>Asian Floral &amp; Scroll Printed Footless Leggings Tights</t>
  </si>
  <si>
    <t>Pink Cheetah Printed Opaque Footless Tights Leggings</t>
  </si>
  <si>
    <t>Over The Knee Thigh High Black Opaque Socks</t>
  </si>
  <si>
    <t>Nude Beige Opaque Stretchy Leotard Leggings Tights</t>
  </si>
  <si>
    <t>Black Lace Bottom Footless Tights Capri Leggings</t>
  </si>
  <si>
    <t>Grey Blue &amp; White Striped Thick Cotton Leggings Tights</t>
  </si>
  <si>
    <t>Lime Green &amp; Orange Paisley Print Footless Leggings Tights</t>
  </si>
  <si>
    <t>Zebra Black &amp; White Printed Striped Leotard Tights</t>
  </si>
  <si>
    <t>Ultra Sexy Black &amp; White Wide Vertical Stripes Opaque Tights</t>
  </si>
  <si>
    <t>Black Spandex Opaque Cut Out Criss-Cross Open Net Tights</t>
  </si>
  <si>
    <t>Black &amp; Gray Rose Printed Footless Leggings Tights</t>
  </si>
  <si>
    <t>Teal Green Opaque Skirt Stretch Footless Leggings Tights</t>
  </si>
  <si>
    <t>Orange Opaque Skirt Stretch Footless Leggings Tights</t>
  </si>
  <si>
    <t>Lavender Opaque Skirt Stretch Footless Leggings Tights</t>
  </si>
  <si>
    <t>Chunky Knit Multi Color Striped 6 Pack Winter Sweater Slipper Socks</t>
  </si>
  <si>
    <t>Multi Color 6 Pack Solid Color Non Skid Fuzzy Slipper Socks</t>
  </si>
  <si>
    <t>Fun Wide Multi Color Striped 6 Pack Variety Knee Hi Socks</t>
  </si>
  <si>
    <t>Burgundy &amp; Tan Snowflakes Knit Footless Legging Tights</t>
  </si>
  <si>
    <t>Black &amp; White Deer &amp; Snowflakes Knit Footless Legging Tights</t>
  </si>
  <si>
    <t>All Black Plain Thick Knit Slouchy Legwarmers</t>
  </si>
  <si>
    <t>Classic Colored Argyle Plaid 6 Pack Ladies Assorted Crew Socks</t>
  </si>
  <si>
    <t>Colorful Polka Dots Assorted 6 Pair Pack Of Ladies Anklet Socks</t>
  </si>
  <si>
    <t>Blue &amp; Pink Snowflake Print Knit Footless Legging Tights</t>
  </si>
  <si>
    <t>Vibrant Multi Color Rainbow Striped Leg Warmers</t>
  </si>
  <si>
    <t>Harlequin Rainbow Jester Diamond Leotard Tights</t>
  </si>
  <si>
    <t>Brown Cheetah Print Soft Stretchy Legging Footless Tights</t>
  </si>
  <si>
    <t>Elegant White &amp; Gold Cotton Tunic Beach Cover Up</t>
  </si>
  <si>
    <t>Elegant Black &amp; Gold Cotton Tunic Beach Cover Up</t>
  </si>
  <si>
    <t>Ivory Hand Made Knit Headband With Flower Detail</t>
  </si>
  <si>
    <t>Black 1.5 Wide Snap Removable Buckle Belt</t>
  </si>
  <si>
    <t>Black &amp; Silver Double Grommet Holes Belt</t>
  </si>
  <si>
    <t>Black Knit Ruffle Edge Poncho Shawl Cloak Wrap Cape</t>
  </si>
  <si>
    <t>White Hand Made Cotton Knit Headband W/flower &amp; Rhinestone Button</t>
  </si>
  <si>
    <t>Black Fleur Di Lis Rhinestone Western Bling Belt</t>
  </si>
  <si>
    <t>Black Gorgeous Rhinestone Studded Belt</t>
  </si>
  <si>
    <t>Beige Knit Solid Color Circle Eternity Ring Scarf</t>
  </si>
  <si>
    <t>Black Braided Elastic Stretch Belt</t>
  </si>
  <si>
    <t>Super Soft Black 3m Insulated Leather Women's Gloves</t>
  </si>
  <si>
    <t>Black Hand Made Knit Headband With Flower Detail</t>
  </si>
  <si>
    <t>Black Rhinestone Cross Jeweled Studded Belt</t>
  </si>
  <si>
    <t>Navy Blue Braided Elastic Stretch Belt</t>
  </si>
  <si>
    <t>Beige Braided Elastic Stretch Belt</t>
  </si>
  <si>
    <t>Black Cross Rodeo Rhinestone Western Bling Belt</t>
  </si>
  <si>
    <t>Red &amp; White Striped Lightweight Infinity Circle Ring Scarf</t>
  </si>
  <si>
    <t>Purple Cloche Fur Trim Fleece 3 Piece Hat Scarf &amp; Glove Set</t>
  </si>
  <si>
    <t>White Knit Solid Color Circle Eternity Ring Scarf</t>
  </si>
  <si>
    <t>Black Unisex Warm Half Finger Stretchy Knit Gloves</t>
  </si>
  <si>
    <t>Clip-On Suspenders In White</t>
  </si>
  <si>
    <t>Ireland Irish T-Shirt</t>
  </si>
  <si>
    <t>Merch Makers</t>
  </si>
  <si>
    <t>N2N - L5 - Dream - Super Soft Silk Like Hoody- Cashmere Black or White</t>
  </si>
  <si>
    <t>N2N Bodywear</t>
  </si>
  <si>
    <t>N2N - L7 - Dream - Super Soft Silk Like Sleeveless Robe- Cashmere Black or White</t>
  </si>
  <si>
    <t>N2N - L3 - Dream - Super Soft Sleeveless Hoody- Navy Blue</t>
  </si>
  <si>
    <t>N2N Bodywear UN9 - Cotton Long John Pants - White or Black</t>
  </si>
  <si>
    <t>N2N Bodywear BT9 - Soft and Luxurious Brushed Tactel Lounge Pants - White or Black</t>
  </si>
  <si>
    <t>N2N Bodywear Dream Robe</t>
  </si>
  <si>
    <t>N2N Bodywear Dream Hoodie</t>
  </si>
  <si>
    <t>N2N Bodywear A1 - Black Dynasty - Floral Design Swim Trunks</t>
  </si>
  <si>
    <t>N2N Bodywear-LA Haze-Mens Low Rise Bikini Swimwear -Blue or Yellow</t>
  </si>
  <si>
    <t>Women's Premium Stretchy Skinny Pants (Junior Sizes) - Hot Summer Colors Available</t>
  </si>
  <si>
    <t>Nvie Designs</t>
  </si>
  <si>
    <t>Womens Over The Knee Socks - Ribbon - Colors Available</t>
  </si>
  <si>
    <t>Womens 3-Pairs Lowcut Crew Knee-Hi Socks - Many Patterns Available</t>
  </si>
  <si>
    <t>Womens Solid Color Tights - Queen Size - 2 Pack - Colors Available</t>
  </si>
  <si>
    <t>Womens Solid Color Tights - Free Size - Colors Available</t>
  </si>
  <si>
    <t>Womens Premium 100% Cotton Flannel Pajama Sleepwear set - Many Cute Patterns</t>
  </si>
  <si>
    <t>Women's Warm Footie Pajama (Junior Sizes) - Angry Birds/Snoopy Available</t>
  </si>
  <si>
    <t>Women's Cotton Rich Knit Lounge Pants - Many Cute Designs Available</t>
  </si>
  <si>
    <t>Women's Fall/Winter Plush Pants - Dots</t>
  </si>
  <si>
    <t>Women's 100% Cotton Leopard Print Sleep Set - Colors Available</t>
  </si>
  <si>
    <t>Women's Cotton Jersey Crochet Back Top/Capri Lounge Set - Colors Available</t>
  </si>
  <si>
    <t>Women's 100% Cotton Jersey Smocked Striped Top/Capri Set - Colors Available</t>
  </si>
  <si>
    <t>Women's Crochet Back Top/Capri Set - Colors Available</t>
  </si>
  <si>
    <t>Women's Sexy Rose Print Jersey Chemise with Lace Trims - Colors Available</t>
  </si>
  <si>
    <t>Cashmere Feel Patterened Unisex Pashmina Scarf - Plaid/Checks/Stripes Available</t>
  </si>
  <si>
    <t>Men's Merino Wool Medium Paddding Boot Socks single pack (Size 10-13 Shoe size 6-12)</t>
  </si>
  <si>
    <t>Men's 12-pack Plaid Woven Boxer Shorts with Front Button</t>
  </si>
  <si>
    <t>Men's Licensed Novelty Boxers (100% Knit Cotton) - Naughty/ Valentine / Holiday Themed Available</t>
  </si>
  <si>
    <t>Men's Liscensed Lounge Pajama Pants - Naughty/Valentines/C... Available</t>
  </si>
  <si>
    <t>Men's Premium Athletic-Fit Swim Trunks - Cool Designs Available</t>
  </si>
  <si>
    <t>One Teaspoon Hawks Cutoff Shorts Denim</t>
  </si>
  <si>
    <t>One Teaspoon</t>
  </si>
  <si>
    <t>PJ Salvage Owls Purple Fleece Pajama</t>
  </si>
  <si>
    <t>P.J. Salvage</t>
  </si>
  <si>
    <t>PJ Salvage Hearts Flannel PJ Set (HEAPJ1)</t>
  </si>
  <si>
    <t>Men's Basic hooded pull over (3 Colors) (Large Heather Grey)</t>
  </si>
  <si>
    <t>Port Company</t>
  </si>
  <si>
    <t>Pretty Polly Women's Hh Apt9</t>
  </si>
  <si>
    <t>Pretty Polly</t>
  </si>
  <si>
    <t>Pretty Polly Womens Super Suspender Tights</t>
  </si>
  <si>
    <t>Panty Grab Bag - Mix of Thongs and G-strings 6 Pack</t>
  </si>
  <si>
    <t>Shoe Hotline</t>
  </si>
  <si>
    <t>G-string Panty Grab Bag - 6 Pair (Assorted)</t>
  </si>
  <si>
    <t>Silver Jeans Juniors Shawl Collar French Terry Cardigan</t>
  </si>
  <si>
    <t>Silver Jeans</t>
  </si>
  <si>
    <t>Silver Jeans Juniors Suki Bootcut Jean</t>
  </si>
  <si>
    <t>Silver Jeans Juniors Suki Surplus Mid Rise Bootcut Jean</t>
  </si>
  <si>
    <t>Silver Jeans Juniors Suki Jean</t>
  </si>
  <si>
    <t>Silver Jeans Juniors Frances 18 Bootcut Jean</t>
  </si>
  <si>
    <t>Silver Jeans Juniors Aiko Kick Flare Denim Capri</t>
  </si>
  <si>
    <t>Silver Jeans Juniors Suki Surplus Bootcut Jean</t>
  </si>
  <si>
    <t>Silver Jeans Juniors Natsuki Bootcut Jean</t>
  </si>
  <si>
    <t>Silver Jeans Juniors Tuesday Bootcut Jean</t>
  </si>
  <si>
    <t>Silver Jeans Juniors Suki</t>
  </si>
  <si>
    <t>Silver Jeans Juniors Suki Mid Rise Skinny Jegging</t>
  </si>
  <si>
    <t>Silver Jeans Juniors Tuesday 16 1/2  Slim Bootcut Jean</t>
  </si>
  <si>
    <t>Silver Jeans Women Plus Size Jeans Tuesday Bootcut Indigo Wash</t>
  </si>
  <si>
    <t>Silver Jeans Juniors Suki Curvy Fit Denim Capri</t>
  </si>
  <si>
    <t>Silver Jeans Juniors Plus-Size Suki Surplus Bootcut Jean</t>
  </si>
  <si>
    <t>Silver Jeans Juniors Natsuki High Rise Bootcut Jean</t>
  </si>
  <si>
    <t>Silver Jeans Women's Lola 17 Straight Leg Jean</t>
  </si>
  <si>
    <t>Silver Jeans Juniors Lola 17 Mid Rise Bootcut Jean</t>
  </si>
  <si>
    <t>Silver Jeans Women's Frances 22 Flare Leg Jean</t>
  </si>
  <si>
    <t>Silver Jeans Juniors Lola Bootcut Jean</t>
  </si>
  <si>
    <t>Silver Jeans Juniors Suki Curvy Fit Capri</t>
  </si>
  <si>
    <t>Silver Jeans Juniors Berkeley Straight Leg Jean</t>
  </si>
  <si>
    <t>Silver Jeans Juniors Plus-Size Natsuki Jean</t>
  </si>
  <si>
    <t>Silver Jeans Juniors Suki 17 High Rise Bootcut Jean</t>
  </si>
  <si>
    <t>Silver Jeans Juniors Aiko Skinny Jean</t>
  </si>
  <si>
    <t>Silver Jeans Juniors Suki Surplus Jean</t>
  </si>
  <si>
    <t>Silver Jeans Juniors Toni Perfect Inseam Short</t>
  </si>
  <si>
    <t>Silver Jeans Juniors Plus-Size Suki Surplus Short</t>
  </si>
  <si>
    <t>Silver Jeans Juniors Toni Denim Short</t>
  </si>
  <si>
    <t>Silver Brand Women's Denim Suki Jeans Shorts</t>
  </si>
  <si>
    <t>Silver Jeans - Mckenzie Rolled Cuff Denim Shorts</t>
  </si>
  <si>
    <t>Silver Brand Women's Suki Denim Jean Shorts</t>
  </si>
  <si>
    <t>Silver Brand Women's Twisted Denim Jean Shorts</t>
  </si>
  <si>
    <t>Silver Jeans Men's Zac Flap Jean</t>
  </si>
  <si>
    <t>Silver Jeans Men's Zac Relaxed Fit Jean</t>
  </si>
  <si>
    <t>Silver Jeans Men's Grayson Heritage Straight Leg Jean</t>
  </si>
  <si>
    <t>Silver Jeans Men's Grayson Relaxed Fit Jean</t>
  </si>
  <si>
    <t>Silver Jeans Men's Grayson Heritage Relaxed Fit Jean</t>
  </si>
  <si>
    <t>Silver Jeans Men's Gordie Straight Leg Jean</t>
  </si>
  <si>
    <t>Silver Jeans Men's Zac Straight Leg jean</t>
  </si>
  <si>
    <t>Silver Jeans Men's Zac Perfect Fit Jean</t>
  </si>
  <si>
    <t>Silver Jeans Men's Gordie Loose Fit Jean</t>
  </si>
  <si>
    <t>Silver Jeans Men's Nash Heritage Slim Fit Jean</t>
  </si>
  <si>
    <t>Silver Jeans Men's Nash Straight Leg Jean</t>
  </si>
  <si>
    <t>Silver Jeans Men's Konrad Slim Fit Jean</t>
  </si>
  <si>
    <t>Silver Jeans Men's Nash Straight Slim Fit Jean</t>
  </si>
  <si>
    <t>Silver Jeans Co Mens Zac Flap Relaxed Fit Denim Jeans Medium Light Blue</t>
  </si>
  <si>
    <t>Silver Jeans Men's Dark Wash Nash Straight Leg Jeans</t>
  </si>
  <si>
    <t>Silver Jeans Men's Nash Straight Denim Jean</t>
  </si>
  <si>
    <t>Silver Jeans Men Gordie Relaxed Fit Straight Leg Faux Flap Inseam 34</t>
  </si>
  <si>
    <t>Sofia by ViX Women's Splash Tie Dye Full Coverage Hipster</t>
  </si>
  <si>
    <t>Sofia by Vix</t>
  </si>
  <si>
    <t>Sofia by Vix Women's Gypsy Push Up Bralette</t>
  </si>
  <si>
    <t>Terry Bathrobe 100% Cotton - 12 Colors Available.</t>
  </si>
  <si>
    <t>Spa &amp; Resort</t>
  </si>
  <si>
    <t>White Waffle Weave Bathrobe W/shawl Collar</t>
  </si>
  <si>
    <t>Spa &amp; Resort Hooded Terry Velour Bathrobe. Available in White Black Navy Royal Blue Hunter Green Burgundy Red and Natural</t>
  </si>
  <si>
    <t>Spa &amp; Resort White Terry Velour Bathrobe 100% Cotton Full Length 51 Inches. Unisex Design</t>
  </si>
  <si>
    <t>White 52 Inch Hooded Terry Robe W/double Stitching - Style 1452</t>
  </si>
  <si>
    <t>Navy Blue Terry Velour Bathrobe 100% Cotton 50L</t>
  </si>
  <si>
    <t>Spa &amp; Resort Hooded Terry Bathrobe. 10 Colors Available - Full Length 52 Inches</t>
  </si>
  <si>
    <t>Mens &amp; Womens XXL White Terry Bathrobe. Full Length 54 Inches. Style SW1600</t>
  </si>
  <si>
    <t>Clouseout - Lightweight Hooded Terry Bathrobe 50 Length. Unisex Design</t>
  </si>
  <si>
    <t>Burgundy XXL Terry Bathrobe. Heavy 22oz. Full Length 52 Inches</t>
  </si>
  <si>
    <t>Spa and Resort Black Terry Velour Bathrobe 100% Cotton 50l</t>
  </si>
  <si>
    <t>Hunter Green XXL Terry Bathrobe. Heavy 22oz. Full Length 52 Inches</t>
  </si>
  <si>
    <t>Lightweight Navy Blue Terry Bathrobe 100% Cotton 50l</t>
  </si>
  <si>
    <t>White XXL Terry Bathrobe. Full Length 52 Inches Long Rollup Sleeves 2x</t>
  </si>
  <si>
    <t>Royal Blue XXL Terry Bathrobe. Heavy Full Length 51</t>
  </si>
  <si>
    <t>XXL Terry Velour Bathrobe 51 Length Long Sleeves Available in 9 Colors</t>
  </si>
  <si>
    <t>Red Terry Bathrobe 100% Cotton - 48l</t>
  </si>
  <si>
    <t>Purple Hooded Terry Bathrobe Soft Double Loop Terry Full Length 52 Inches Unisex Design</t>
  </si>
  <si>
    <t>Red Hooded Terry Robe W/double stitching 50L</t>
  </si>
  <si>
    <t>Royal Blue Hooded Terry Bathrobe 100% Cotton 50 Inches Long</t>
  </si>
  <si>
    <t>Lightweight White Terry Velour Bathrobe 48</t>
  </si>
  <si>
    <t>XXL White Terry Velour Bathrobe 100% Cotton Heavy 22oz. 52</t>
  </si>
  <si>
    <t>Hunter Green Hooded Terry Robe W/double stitching 50L</t>
  </si>
  <si>
    <t>Natural Hooded Terry Velour Bathrobe</t>
  </si>
  <si>
    <t>Burgundy Hooded Terry Robe W/double stitching</t>
  </si>
  <si>
    <t>Burgundy Hooded Terry Bathrobe Soft Douible Loop Terry Full Length 52 Inches Unisex Design</t>
  </si>
  <si>
    <t>Spa &amp; Resort 14oz Hooded Terry Bathrobe. 5 Colors Available. Robe Weight - 4 Pounds Dry.</t>
  </si>
  <si>
    <t>Lightweight Hooded Terry Bathrobe 50 Length White</t>
  </si>
  <si>
    <t>Royal Blue Hooded Terry Bathrobe Soft Douible Loop Terry Full Length 52 Inches Unisex Design</t>
  </si>
  <si>
    <t>Leatherette Leggings with Side Knit Panel Coffee</t>
  </si>
  <si>
    <t>Stella Elyse</t>
  </si>
  <si>
    <t>Leatherette Leggings with Side Knit Panel Beige</t>
  </si>
  <si>
    <t>Chaotic Florals Black and White Printed Liquid Leggings Small/Medium</t>
  </si>
  <si>
    <t>Rhinestone Knees Matte Black Leatherette Liquid Leggings</t>
  </si>
  <si>
    <t>Vivid Florals Mixed Colors Cotton Leggings</t>
  </si>
  <si>
    <t>Knee Patch Matte Leatherette Liquid Leggings Beige</t>
  </si>
  <si>
    <t>Knee Patch Matte Leatherette Liquid Leggings Green</t>
  </si>
  <si>
    <t>Squared Retro Blue Black Printed Cotton Leggings</t>
  </si>
  <si>
    <t>Leatherette Leggings with Side Knit Panel Wine</t>
  </si>
  <si>
    <t>Paint Splattered Graffiti Mixed Colors Cotton Leggings</t>
  </si>
  <si>
    <t>Knee Patch Matte Leatherette Liquid Leggings Coffee</t>
  </si>
  <si>
    <t>Vintage Nautical World Map Printed Ivory Liquid Leggings Size Small/Medium</t>
  </si>
  <si>
    <t>Stella Elyse Knee Patch Matte Faux Leather Leggings Purple</t>
  </si>
  <si>
    <t>Embellished Side Detail Matte Leatherette Liquid Leggings Wine</t>
  </si>
  <si>
    <t>Rhinestone Knees Matte Leatherette Liquid Leggings Grey</t>
  </si>
  <si>
    <t>Reptile Pattern Liquid Leggings Grey</t>
  </si>
  <si>
    <t>Embellished Side Detail Matte Leatherette Liquid Leggings Grey</t>
  </si>
  <si>
    <t>Stella Elyse Embellished Fabric Strip Black Faux Leather Leggings</t>
  </si>
  <si>
    <t>Lips and Lace Printed Black/White/Pink Liquid Leggings</t>
  </si>
  <si>
    <t>Feathered Leopard Spots Red/Black Cotton Leggings</t>
  </si>
  <si>
    <t>3D Graphic Leopard Spots Fuschia/Tan Cotton Leggings</t>
  </si>
  <si>
    <t>Retro Floral Vines Fishnet Pantyhose Queen Plus Size</t>
  </si>
  <si>
    <t>Stella Elyse Moulin Rouge Can Can Dancer Fishnet Pantyhose Queen Plus Size</t>
  </si>
  <si>
    <t>Outer Flower Blossom Vines Fishnet Pantyhose Queen Plus Size</t>
  </si>
  <si>
    <t>Flames Design Fishnet Pantyhose Queen Plus Size</t>
  </si>
  <si>
    <t>Chevron Cutouts and Florals Fishnet Pantyhose Queen Plus Size</t>
  </si>
  <si>
    <t>Tri-Mountain Women's 3/4-Sleeve Pique Knit Polo Shirt. 601</t>
  </si>
  <si>
    <t>Tri-Mountain</t>
  </si>
  <si>
    <t>Tri-Mountain Women's Fashionable Turtleneck Jersey. 607</t>
  </si>
  <si>
    <t>Tri-Mountain Women's Ruffle Trim Stylish Woven Shirt. LB733</t>
  </si>
  <si>
    <t>Tri-Mountain Women's Button End Cardigan Sweater. LB923</t>
  </si>
  <si>
    <t>Tri-Mountain Women's 3/4 Sleeve Unique Look Sweater. LB925</t>
  </si>
  <si>
    <t>Tri-Mountain Women's Shawl Collar Stylish Cardigan Sweater. LB924</t>
  </si>
  <si>
    <t>Tri-Mountain Womens 60% Cotton 40% Polyester</t>
  </si>
  <si>
    <t>Tri-Mountain Womens 100% polyester mesh fleece hooded jacket.</t>
  </si>
  <si>
    <t>Tri-Mountain Womens 100%Poly Micro Fleece long sleeve ULTRA COOL jacket with hood.</t>
  </si>
  <si>
    <t>Tri-Mountain Womens 100% polyester fleece fully placket sleeveless hooded jacket.</t>
  </si>
  <si>
    <t>Tri-Mountain Women's 1/4 Zip Fleece Pullover. 7110</t>
  </si>
  <si>
    <t>Tri-Mountain Women's Lightweight Water Resistant Quited Vest. LB8221</t>
  </si>
  <si>
    <t>Tri-Mountain Women's Turtleneck Stylish Fleece Sweatshirt. 7070</t>
  </si>
  <si>
    <t>Tri-Mountain Women's Anti-Pilling Micro Fleece Vest. 7020</t>
  </si>
  <si>
    <t>Tri-Mountain Women's Lightweight Windproof Quilted Jacket. LB8223</t>
  </si>
  <si>
    <t>Tri-Mountain Women's Tailored Fit Micro Fleece Jacket. 7120</t>
  </si>
  <si>
    <t>Tri-Mountain Women's Stylish Fleece Peacoat. LB677</t>
  </si>
  <si>
    <t>Tri-Mountain Womens 95% Polyester 5% Nylon Woven Poly-filled Quilted Sleeveless W/RJacket.</t>
  </si>
  <si>
    <t>Tri-Mountain Women's Lightweight Quilted Vest. 8120</t>
  </si>
  <si>
    <t>Tri-Mountain Women's Lightweight Performance Hooded Jacket. 7382</t>
  </si>
  <si>
    <t>Tri-Mountain Men's Big And Tall Three Horn Button Golf Shirt. 609</t>
  </si>
  <si>
    <t>Tri-Mountain Men's Big And Tall Heavyweight Fashion Fleece Henley. 616</t>
  </si>
  <si>
    <t>Tri-Mountain Men's Big And Tall Performance Pique Golf Shirt. 95</t>
  </si>
  <si>
    <t>Tri-Mountain Men's Big And Tall Heavyweight Denim Long Sleeve Shirt. 830</t>
  </si>
  <si>
    <t>Tri-Mountain Men's Big And Tall Horn Button Pique Golf Shirt. 96</t>
  </si>
  <si>
    <t>Tri-Mountain Men's Big And Tall Attractive Plaid Pattern Dress Shirt. 739</t>
  </si>
  <si>
    <t>Tri-Mountain Men's Big And Tall Stain Resistant Twill Dress Shirt. 768</t>
  </si>
  <si>
    <t>Tri-Mountain Men's Big And Tall Gingham Pattern Dress Shirt. 730</t>
  </si>
  <si>
    <t>Tri-Mountain Men's Big And Tall Pique Knit Long Sleeve Golf Shirt. 665</t>
  </si>
  <si>
    <t>Tri-Mountain Men's Big And Tall Glen Plaid Pattern Dress Shirt. 724</t>
  </si>
  <si>
    <t>Tri-Mountain Men's Big And Tall Easy Care Short Sleeve Twill Shirt. 718</t>
  </si>
  <si>
    <t>Tri-Mountain Men's Big And Tall Stylish Twill Dress Shirt. 810</t>
  </si>
  <si>
    <t>Tri-Mountain Cotton/poly sueded finish hooded full zip sweatshirt.</t>
  </si>
  <si>
    <t>Tri-Mountain Cotton/poly sueded finish hooded sweatshirt.</t>
  </si>
  <si>
    <t>Tri-Mountain Cotton/poly hooded sweatshirt with plaid trim.</t>
  </si>
  <si>
    <t>Tri-Mountain Mens nylon hooded jacket with fleece lining.</t>
  </si>
  <si>
    <t>Tri-Mountain Men's Heather Hooded Full Zip Hood Sweatshirt. F676</t>
  </si>
  <si>
    <t>Tri-Mountain Cotton canvas hooded work jacket with quilted lining.</t>
  </si>
  <si>
    <t>Tri-Mountain Men's Big And Tall Pique Knit Golf Shirt. 106</t>
  </si>
  <si>
    <t>Tri-Mountain Men's Stretch Mock Turtleneck T-Shirt. 620</t>
  </si>
  <si>
    <t>Tri-Mountain Men's Realtree Pattern Camouflage Sweatshirt. 689C</t>
  </si>
  <si>
    <t>Tri-Mountain Men's Big And Tall UltraCool 1/4-Zip Pullover Shirt. 655</t>
  </si>
  <si>
    <t>Tri-Mountain Men's Big And Tall All-Season Water Resistant Hooded Jacket. 3600</t>
  </si>
  <si>
    <t>Tri-Mountain Men's Big And Tall Stonewashed Denim Shirt Jacket. 869</t>
  </si>
  <si>
    <t>Tri-Mountain Men's Big Micro Fleece 1/4-Zip Escape Pullover. 7100</t>
  </si>
  <si>
    <t>Tri-Mountain Men's Big And Tall 3-Season Heavyweight Jacket. 8800</t>
  </si>
  <si>
    <t>Tri-Mountain Men's Big And Tall Water Resistant Hooded Parka. 9900</t>
  </si>
  <si>
    <t>Tri-Mountain Men's Big And Tall Contrast Lining Poplin Jacket. 5300</t>
  </si>
  <si>
    <t>Tri-Mountain Men's Windproof Quilted Warmth Shell Vest. 8240</t>
  </si>
  <si>
    <t>Tri-Mountain Men's Big And Tall Contrast Color Panda Fleece Vest. 8350</t>
  </si>
  <si>
    <t>Tri-Mountain Nylon 3-season jacket with fleece lining.</t>
  </si>
  <si>
    <t>Tri-Mountain Men's Front Zip Midweight MicroFleece Vest. F8358</t>
  </si>
  <si>
    <t>Tri-Mountain Men's Big And Tall Lightweight Poplin Jacket. 4000</t>
  </si>
  <si>
    <t>Tri-Mountain Men's Big And Tall Water Resistant Taffeta Jacket. 1700</t>
  </si>
  <si>
    <t>Vince Camuto Women's Split Neck Colorblock Blouse</t>
  </si>
  <si>
    <t>Vince Camuto</t>
  </si>
  <si>
    <t>Vince Camuto Women's Batwing Sleeve Geo Blouse</t>
  </si>
  <si>
    <t>Vince Camuto Women's Button Down Leopard Blouse</t>
  </si>
  <si>
    <t>sale_price</t>
  </si>
  <si>
    <t>profit</t>
  </si>
  <si>
    <t>quantity</t>
  </si>
  <si>
    <t>total sales</t>
  </si>
  <si>
    <t>Row Labels</t>
  </si>
  <si>
    <t>Grand Total</t>
  </si>
  <si>
    <t>Count of id</t>
  </si>
  <si>
    <t>total number of products</t>
  </si>
  <si>
    <t xml:space="preserve"> product name</t>
  </si>
  <si>
    <t>Sum of quantity</t>
  </si>
  <si>
    <t>TOTAL REVENUE</t>
  </si>
  <si>
    <t>Average of sale_price</t>
  </si>
  <si>
    <t>INVENTORY TURNOVER RATE</t>
  </si>
  <si>
    <t>Sum of profit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</si>
</sst>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"/>
    <numFmt numFmtId="166" formatCode="_-[$£-809]* #,##0.00_-;\-[$£-809]* #,##0.00_-;_-[$£-809]* &quot;-&quot;??_-;_-@_-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65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12">
    <xf numFmtId="0" fontId="0" fillId="0" borderId="0" xfId="0"/>
    <xf numFmtId="11" fontId="0" fillId="0" borderId="0" xfId="0" applyNumberFormat="1"/>
    <xf numFmtId="0" fontId="0" fillId="0" borderId="10" xfId="0" applyBorder="1"/>
    <xf numFmtId="164" fontId="0" fillId="0" borderId="10" xfId="0" applyNumberFormat="1" applyBorder="1"/>
    <xf numFmtId="1" fontId="0" fillId="0" borderId="10" xfId="0" applyNumberFormat="1" applyBorder="1"/>
    <xf numFmtId="11" fontId="0" fillId="0" borderId="10" xfId="0" applyNumberFormat="1" applyBorder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2" fontId="0" fillId="0" borderId="0" xfId="0" applyNumberFormat="1"/>
    <xf numFmtId="166" fontId="0" fillId="0" borderId="0" xfId="0" applyNumberFormat="1"/>
    <xf numFmtId="1" fontId="0" fillId="0" borderId="0" xfId="0" applyNumberForma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0"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" formatCode="0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  <dxf>
      <numFmt numFmtId="166" formatCode="_-[$£-809]* #,##0.00_-;\-[$£-809]* #,##0.00_-;_-[$£-809]* &quot;-&quot;??_-;_-@_-"/>
    </dxf>
  </dxfs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[products.xlsx]ANALYSIS!PivotTable3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5 SELLING PRODUCTS</a:t>
            </a:r>
          </a:p>
          <a:p>
            <a:pPr>
              <a:defRPr/>
            </a:pPr>
            <a:endParaRPr lang="en-US"/>
          </a:p>
        </c:rich>
      </c:tx>
      <c:layout>
        <c:manualLayout>
          <c:xMode val="edge"/>
          <c:yMode val="edge"/>
          <c:x val="0.27293133190506663"/>
          <c:y val="3.305004721435316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flip="none" rotWithShape="1">
            <a:gsLst>
              <a:gs pos="0">
                <a:schemeClr val="accent4">
                  <a:lumMod val="75000"/>
                  <a:shade val="30000"/>
                  <a:satMod val="115000"/>
                </a:schemeClr>
              </a:gs>
              <a:gs pos="50000">
                <a:schemeClr val="accent4">
                  <a:lumMod val="75000"/>
                  <a:shade val="67500"/>
                  <a:satMod val="115000"/>
                </a:schemeClr>
              </a:gs>
              <a:gs pos="100000">
                <a:schemeClr val="accent4">
                  <a:lumMod val="75000"/>
                  <a:shade val="100000"/>
                  <a:satMod val="115000"/>
                </a:schemeClr>
              </a:gs>
            </a:gsLst>
            <a:lin ang="10800000" scaled="1"/>
            <a:tileRect/>
          </a:gradFill>
          <a:ln>
            <a:noFill/>
          </a:ln>
          <a:effectLst/>
          <a:sp3d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ANALYSIS!$D$2</c:f>
              <c:strCache>
                <c:ptCount val="1"/>
                <c:pt idx="0">
                  <c:v>Total</c:v>
                </c:pt>
              </c:strCache>
            </c:strRef>
          </c:tx>
          <c:spPr>
            <a:gradFill flip="none" rotWithShape="1">
              <a:gsLst>
                <a:gs pos="0">
                  <a:schemeClr val="accent4">
                    <a:lumMod val="75000"/>
                    <a:shade val="30000"/>
                    <a:satMod val="115000"/>
                  </a:schemeClr>
                </a:gs>
                <a:gs pos="50000">
                  <a:schemeClr val="accent4">
                    <a:lumMod val="75000"/>
                    <a:shade val="67500"/>
                    <a:satMod val="115000"/>
                  </a:schemeClr>
                </a:gs>
                <a:gs pos="100000">
                  <a:schemeClr val="accent4">
                    <a:lumMod val="75000"/>
                    <a:shade val="100000"/>
                    <a:satMod val="115000"/>
                  </a:schemeClr>
                </a:gs>
              </a:gsLst>
              <a:lin ang="10800000" scaled="1"/>
              <a:tileRect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ANALYSIS!$C$3:$C$8</c:f>
              <c:strCache>
                <c:ptCount val="5"/>
                <c:pt idx="0">
                  <c:v>Jeans</c:v>
                </c:pt>
                <c:pt idx="1">
                  <c:v>Active</c:v>
                </c:pt>
                <c:pt idx="2">
                  <c:v>Shorts</c:v>
                </c:pt>
                <c:pt idx="3">
                  <c:v>Swim</c:v>
                </c:pt>
                <c:pt idx="4">
                  <c:v>Tops &amp; Tees</c:v>
                </c:pt>
              </c:strCache>
            </c:strRef>
          </c:cat>
          <c:val>
            <c:numRef>
              <c:f>ANALYSIS!$D$3:$D$8</c:f>
              <c:numCache>
                <c:formatCode>General</c:formatCode>
                <c:ptCount val="5"/>
                <c:pt idx="0">
                  <c:v>1242</c:v>
                </c:pt>
                <c:pt idx="1">
                  <c:v>1395</c:v>
                </c:pt>
                <c:pt idx="2">
                  <c:v>1397</c:v>
                </c:pt>
                <c:pt idx="3">
                  <c:v>1537</c:v>
                </c:pt>
                <c:pt idx="4">
                  <c:v>1553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627041192"/>
        <c:axId val="627040800"/>
        <c:axId val="0"/>
      </c:bar3DChart>
      <c:catAx>
        <c:axId val="6270411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7040800"/>
        <c:crosses val="autoZero"/>
        <c:auto val="1"/>
        <c:lblAlgn val="ctr"/>
        <c:lblOffset val="100"/>
        <c:noMultiLvlLbl val="0"/>
      </c:catAx>
      <c:valAx>
        <c:axId val="627040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270411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[products.xlsx]ANALYSIS!PivotTable4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5 PRODUCTS BY REVENUE</a:t>
            </a:r>
          </a:p>
          <a:p>
            <a:pPr>
              <a:defRPr/>
            </a:pP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FF9999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1"/>
        <c:spPr>
          <a:solidFill>
            <a:srgbClr val="FF9999"/>
          </a:solidFill>
          <a:ln>
            <a:noFill/>
          </a:ln>
          <a:effectLst/>
          <a:sp3d/>
        </c:spPr>
      </c:pivotFmt>
      <c:pivotFmt>
        <c:idx val="2"/>
        <c:spPr>
          <a:solidFill>
            <a:srgbClr val="FF9999"/>
          </a:solidFill>
          <a:ln>
            <a:noFill/>
          </a:ln>
          <a:effectLst/>
          <a:sp3d/>
        </c:spPr>
      </c:pivotFmt>
      <c:pivotFmt>
        <c:idx val="3"/>
        <c:spPr>
          <a:solidFill>
            <a:srgbClr val="FF9999"/>
          </a:solidFill>
          <a:ln>
            <a:noFill/>
          </a:ln>
          <a:effectLst/>
          <a:sp3d/>
        </c:spPr>
      </c:pivotFmt>
      <c:pivotFmt>
        <c:idx val="4"/>
        <c:spPr>
          <a:solidFill>
            <a:srgbClr val="FF9999"/>
          </a:solidFill>
          <a:ln>
            <a:noFill/>
          </a:ln>
          <a:effectLst/>
          <a:sp3d/>
        </c:spP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ANALYSIS!$H$2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F9999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ANALYSIS!$G$3:$G$8</c:f>
              <c:strCache>
                <c:ptCount val="5"/>
                <c:pt idx="0">
                  <c:v>Outerwear &amp; Coats</c:v>
                </c:pt>
                <c:pt idx="1">
                  <c:v>Jeans</c:v>
                </c:pt>
                <c:pt idx="2">
                  <c:v>Active</c:v>
                </c:pt>
                <c:pt idx="3">
                  <c:v>Swim</c:v>
                </c:pt>
                <c:pt idx="4">
                  <c:v>Sweaters</c:v>
                </c:pt>
              </c:strCache>
            </c:strRef>
          </c:cat>
          <c:val>
            <c:numRef>
              <c:f>ANALYSIS!$H$3:$H$8</c:f>
              <c:numCache>
                <c:formatCode>_-[$£-809]* #,##0.00_-;\-[$£-809]* #,##0.00_-;_-[$£-809]* "-"??_-;_-@_-</c:formatCode>
                <c:ptCount val="5"/>
                <c:pt idx="0">
                  <c:v>107195.53022575</c:v>
                </c:pt>
                <c:pt idx="1">
                  <c:v>90095.770036370042</c:v>
                </c:pt>
                <c:pt idx="2">
                  <c:v>86979.21020000201</c:v>
                </c:pt>
                <c:pt idx="3">
                  <c:v>85223.860218069938</c:v>
                </c:pt>
                <c:pt idx="4">
                  <c:v>73262.270101208007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323387688"/>
        <c:axId val="323396704"/>
        <c:axId val="0"/>
      </c:bar3DChart>
      <c:catAx>
        <c:axId val="32338768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3396704"/>
        <c:crosses val="autoZero"/>
        <c:auto val="1"/>
        <c:lblAlgn val="ctr"/>
        <c:lblOffset val="100"/>
        <c:noMultiLvlLbl val="0"/>
      </c:catAx>
      <c:valAx>
        <c:axId val="323396704"/>
        <c:scaling>
          <c:orientation val="minMax"/>
        </c:scaling>
        <c:delete val="1"/>
        <c:axPos val="l"/>
        <c:numFmt formatCode="_-[$£-809]* #,##0.00_-;\-[$£-809]* #,##0.00_-;_-[$£-809]* &quot;-&quot;??_-;_-@_-" sourceLinked="1"/>
        <c:majorTickMark val="out"/>
        <c:minorTickMark val="none"/>
        <c:tickLblPos val="nextTo"/>
        <c:crossAx val="3233876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[products.xlsx]ANALYSIS!PivotTable7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5 PRODUCTS BY PROFIT</a:t>
            </a:r>
          </a:p>
          <a:p>
            <a:pPr>
              <a:defRPr/>
            </a:pP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flip="none" rotWithShape="1">
            <a:gsLst>
              <a:gs pos="0">
                <a:schemeClr val="accent4">
                  <a:shade val="30000"/>
                  <a:satMod val="115000"/>
                </a:schemeClr>
              </a:gs>
              <a:gs pos="50000">
                <a:schemeClr val="accent4">
                  <a:shade val="67500"/>
                  <a:satMod val="115000"/>
                </a:schemeClr>
              </a:gs>
              <a:gs pos="100000">
                <a:schemeClr val="accent4">
                  <a:shade val="100000"/>
                  <a:satMod val="115000"/>
                </a:schemeClr>
              </a:gs>
            </a:gsLst>
            <a:path path="circle">
              <a:fillToRect l="50000" t="50000" r="50000" b="50000"/>
            </a:path>
            <a:tileRect/>
          </a:gradFill>
          <a:ln>
            <a:noFill/>
          </a:ln>
          <a:effectLst/>
          <a:sp3d/>
        </c:spPr>
        <c:marker>
          <c:symbol val="none"/>
        </c:marker>
        <c:dLbl>
          <c:idx val="0"/>
          <c:layout/>
          <c:spPr>
            <a:solidFill>
              <a:schemeClr val="bg2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ANALYSIS!$N$10</c:f>
              <c:strCache>
                <c:ptCount val="1"/>
                <c:pt idx="0">
                  <c:v>Total</c:v>
                </c:pt>
              </c:strCache>
            </c:strRef>
          </c:tx>
          <c:spPr>
            <a:gradFill flip="none" rotWithShape="1">
              <a:gsLst>
                <a:gs pos="0">
                  <a:schemeClr val="accent4">
                    <a:shade val="30000"/>
                    <a:satMod val="115000"/>
                  </a:schemeClr>
                </a:gs>
                <a:gs pos="50000">
                  <a:schemeClr val="accent4">
                    <a:shade val="67500"/>
                    <a:satMod val="115000"/>
                  </a:schemeClr>
                </a:gs>
                <a:gs pos="100000">
                  <a:schemeClr val="accent4">
                    <a:shade val="100000"/>
                    <a:satMod val="115000"/>
                  </a:schemeClr>
                </a:gs>
              </a:gsLst>
              <a:path path="circle">
                <a:fillToRect l="50000" t="50000" r="50000" b="50000"/>
              </a:path>
              <a:tileRect/>
            </a:gradFill>
            <a:ln>
              <a:noFill/>
            </a:ln>
            <a:effectLst/>
            <a:sp3d/>
          </c:spPr>
          <c:invertIfNegative val="0"/>
          <c:dLbls>
            <c:spPr>
              <a:solidFill>
                <a:schemeClr val="bg2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ANALYSIS!$M$11:$M$16</c:f>
              <c:strCache>
                <c:ptCount val="5"/>
                <c:pt idx="0">
                  <c:v>Outerwear &amp; Coats</c:v>
                </c:pt>
                <c:pt idx="1">
                  <c:v>Active</c:v>
                </c:pt>
                <c:pt idx="2">
                  <c:v>Swim</c:v>
                </c:pt>
                <c:pt idx="3">
                  <c:v>Sweaters</c:v>
                </c:pt>
                <c:pt idx="4">
                  <c:v>Jeans</c:v>
                </c:pt>
              </c:strCache>
            </c:strRef>
          </c:cat>
          <c:val>
            <c:numRef>
              <c:f>ANALYSIS!$N$11:$N$16</c:f>
              <c:numCache>
                <c:formatCode>_-[$£-809]* #,##0.00_-;\-[$£-809]* #,##0.00_-;_-[$£-809]* "-"??_-;_-@_-</c:formatCode>
                <c:ptCount val="5"/>
                <c:pt idx="0">
                  <c:v>9579.1210550940032</c:v>
                </c:pt>
                <c:pt idx="1">
                  <c:v>7795.6929445890028</c:v>
                </c:pt>
                <c:pt idx="2">
                  <c:v>6248.4580295520027</c:v>
                </c:pt>
                <c:pt idx="3">
                  <c:v>6046.0431173900006</c:v>
                </c:pt>
                <c:pt idx="4">
                  <c:v>5973.531700167996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323396312"/>
        <c:axId val="323388080"/>
        <c:axId val="0"/>
      </c:bar3DChart>
      <c:catAx>
        <c:axId val="323396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3388080"/>
        <c:crosses val="autoZero"/>
        <c:auto val="1"/>
        <c:lblAlgn val="ctr"/>
        <c:lblOffset val="100"/>
        <c:noMultiLvlLbl val="0"/>
      </c:catAx>
      <c:valAx>
        <c:axId val="323388080"/>
        <c:scaling>
          <c:orientation val="minMax"/>
        </c:scaling>
        <c:delete val="1"/>
        <c:axPos val="l"/>
        <c:numFmt formatCode="_-[$£-809]* #,##0.00_-;\-[$£-809]* #,##0.00_-;_-[$£-809]* &quot;-&quot;??_-;_-@_-" sourceLinked="1"/>
        <c:majorTickMark val="none"/>
        <c:minorTickMark val="none"/>
        <c:tickLblPos val="nextTo"/>
        <c:crossAx val="323396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[products.xlsx]ANALYSIS!PivotTable3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5 SELLING PRODUCTS</a:t>
            </a:r>
          </a:p>
          <a:p>
            <a:pPr>
              <a:defRPr/>
            </a:pPr>
            <a:endParaRPr lang="en-US"/>
          </a:p>
        </c:rich>
      </c:tx>
      <c:layout>
        <c:manualLayout>
          <c:xMode val="edge"/>
          <c:yMode val="edge"/>
          <c:x val="0.27293133190506663"/>
          <c:y val="3.305004721435316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flip="none" rotWithShape="1">
            <a:gsLst>
              <a:gs pos="0">
                <a:schemeClr val="accent4">
                  <a:lumMod val="75000"/>
                  <a:shade val="30000"/>
                  <a:satMod val="115000"/>
                </a:schemeClr>
              </a:gs>
              <a:gs pos="50000">
                <a:schemeClr val="accent4">
                  <a:lumMod val="75000"/>
                  <a:shade val="67500"/>
                  <a:satMod val="115000"/>
                </a:schemeClr>
              </a:gs>
              <a:gs pos="100000">
                <a:schemeClr val="accent4">
                  <a:lumMod val="75000"/>
                  <a:shade val="100000"/>
                  <a:satMod val="115000"/>
                </a:schemeClr>
              </a:gs>
            </a:gsLst>
            <a:lin ang="10800000" scaled="1"/>
            <a:tileRect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flip="none" rotWithShape="1">
            <a:gsLst>
              <a:gs pos="0">
                <a:schemeClr val="accent4">
                  <a:lumMod val="75000"/>
                  <a:shade val="30000"/>
                  <a:satMod val="115000"/>
                </a:schemeClr>
              </a:gs>
              <a:gs pos="50000">
                <a:schemeClr val="accent4">
                  <a:lumMod val="75000"/>
                  <a:shade val="67500"/>
                  <a:satMod val="115000"/>
                </a:schemeClr>
              </a:gs>
              <a:gs pos="100000">
                <a:schemeClr val="accent4">
                  <a:lumMod val="75000"/>
                  <a:shade val="100000"/>
                  <a:satMod val="115000"/>
                </a:schemeClr>
              </a:gs>
            </a:gsLst>
            <a:lin ang="10800000" scaled="1"/>
            <a:tileRect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flip="none" rotWithShape="1">
            <a:gsLst>
              <a:gs pos="0">
                <a:schemeClr val="accent4">
                  <a:lumMod val="75000"/>
                  <a:shade val="30000"/>
                  <a:satMod val="115000"/>
                </a:schemeClr>
              </a:gs>
              <a:gs pos="50000">
                <a:schemeClr val="accent4">
                  <a:lumMod val="75000"/>
                  <a:shade val="67500"/>
                  <a:satMod val="115000"/>
                </a:schemeClr>
              </a:gs>
              <a:gs pos="100000">
                <a:schemeClr val="accent4">
                  <a:lumMod val="75000"/>
                  <a:shade val="100000"/>
                  <a:satMod val="115000"/>
                </a:schemeClr>
              </a:gs>
            </a:gsLst>
            <a:lin ang="10800000" scaled="1"/>
            <a:tileRect/>
          </a:gradFill>
          <a:ln>
            <a:noFill/>
          </a:ln>
          <a:effectLst/>
          <a:sp3d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ANALYSIS!$D$2</c:f>
              <c:strCache>
                <c:ptCount val="1"/>
                <c:pt idx="0">
                  <c:v>Total</c:v>
                </c:pt>
              </c:strCache>
            </c:strRef>
          </c:tx>
          <c:spPr>
            <a:gradFill flip="none" rotWithShape="1">
              <a:gsLst>
                <a:gs pos="0">
                  <a:schemeClr val="accent4">
                    <a:lumMod val="75000"/>
                    <a:shade val="30000"/>
                    <a:satMod val="115000"/>
                  </a:schemeClr>
                </a:gs>
                <a:gs pos="50000">
                  <a:schemeClr val="accent4">
                    <a:lumMod val="75000"/>
                    <a:shade val="67500"/>
                    <a:satMod val="115000"/>
                  </a:schemeClr>
                </a:gs>
                <a:gs pos="100000">
                  <a:schemeClr val="accent4">
                    <a:lumMod val="75000"/>
                    <a:shade val="100000"/>
                    <a:satMod val="115000"/>
                  </a:schemeClr>
                </a:gs>
              </a:gsLst>
              <a:lin ang="10800000" scaled="1"/>
              <a:tileRect/>
            </a:gra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ANALYSIS!$C$3:$C$8</c:f>
              <c:strCache>
                <c:ptCount val="5"/>
                <c:pt idx="0">
                  <c:v>Jeans</c:v>
                </c:pt>
                <c:pt idx="1">
                  <c:v>Active</c:v>
                </c:pt>
                <c:pt idx="2">
                  <c:v>Shorts</c:v>
                </c:pt>
                <c:pt idx="3">
                  <c:v>Swim</c:v>
                </c:pt>
                <c:pt idx="4">
                  <c:v>Tops &amp; Tees</c:v>
                </c:pt>
              </c:strCache>
            </c:strRef>
          </c:cat>
          <c:val>
            <c:numRef>
              <c:f>ANALYSIS!$D$3:$D$8</c:f>
              <c:numCache>
                <c:formatCode>General</c:formatCode>
                <c:ptCount val="5"/>
                <c:pt idx="0">
                  <c:v>1242</c:v>
                </c:pt>
                <c:pt idx="1">
                  <c:v>1395</c:v>
                </c:pt>
                <c:pt idx="2">
                  <c:v>1397</c:v>
                </c:pt>
                <c:pt idx="3">
                  <c:v>1537</c:v>
                </c:pt>
                <c:pt idx="4">
                  <c:v>1553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638776952"/>
        <c:axId val="638775384"/>
        <c:axId val="0"/>
      </c:bar3DChart>
      <c:catAx>
        <c:axId val="6387769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8775384"/>
        <c:crosses val="autoZero"/>
        <c:auto val="1"/>
        <c:lblAlgn val="ctr"/>
        <c:lblOffset val="100"/>
        <c:noMultiLvlLbl val="0"/>
      </c:catAx>
      <c:valAx>
        <c:axId val="63877538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387769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[products.xlsx]ANALYSIS!PivotTable4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5 PRODUCTS BY REVENUE</a:t>
            </a:r>
          </a:p>
          <a:p>
            <a:pPr>
              <a:defRPr/>
            </a:pP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FF9999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FF9999"/>
          </a:solidFill>
          <a:ln>
            <a:noFill/>
          </a:ln>
          <a:effectLst/>
          <a:sp3d/>
        </c:spPr>
      </c:pivotFmt>
      <c:pivotFmt>
        <c:idx val="2"/>
        <c:spPr>
          <a:solidFill>
            <a:srgbClr val="FF9999"/>
          </a:solidFill>
          <a:ln>
            <a:noFill/>
          </a:ln>
          <a:effectLst/>
          <a:sp3d/>
        </c:spPr>
      </c:pivotFmt>
      <c:pivotFmt>
        <c:idx val="3"/>
        <c:spPr>
          <a:solidFill>
            <a:srgbClr val="FF9999"/>
          </a:solidFill>
          <a:ln>
            <a:noFill/>
          </a:ln>
          <a:effectLst/>
          <a:sp3d/>
        </c:spPr>
      </c:pivotFmt>
      <c:pivotFmt>
        <c:idx val="4"/>
        <c:spPr>
          <a:solidFill>
            <a:srgbClr val="FF9999"/>
          </a:solidFill>
          <a:ln>
            <a:noFill/>
          </a:ln>
          <a:effectLst/>
          <a:sp3d/>
        </c:spPr>
      </c:pivotFmt>
      <c:pivotFmt>
        <c:idx val="5"/>
        <c:spPr>
          <a:solidFill>
            <a:srgbClr val="FF9999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FF9999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ANALYSIS!$H$2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F9999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ANALYSIS!$G$3:$G$8</c:f>
              <c:strCache>
                <c:ptCount val="5"/>
                <c:pt idx="0">
                  <c:v>Outerwear &amp; Coats</c:v>
                </c:pt>
                <c:pt idx="1">
                  <c:v>Jeans</c:v>
                </c:pt>
                <c:pt idx="2">
                  <c:v>Active</c:v>
                </c:pt>
                <c:pt idx="3">
                  <c:v>Swim</c:v>
                </c:pt>
                <c:pt idx="4">
                  <c:v>Sweaters</c:v>
                </c:pt>
              </c:strCache>
            </c:strRef>
          </c:cat>
          <c:val>
            <c:numRef>
              <c:f>ANALYSIS!$H$3:$H$8</c:f>
              <c:numCache>
                <c:formatCode>_-[$£-809]* #,##0.00_-;\-[$£-809]* #,##0.00_-;_-[$£-809]* "-"??_-;_-@_-</c:formatCode>
                <c:ptCount val="5"/>
                <c:pt idx="0">
                  <c:v>107195.53022575</c:v>
                </c:pt>
                <c:pt idx="1">
                  <c:v>90095.770036370042</c:v>
                </c:pt>
                <c:pt idx="2">
                  <c:v>86979.21020000201</c:v>
                </c:pt>
                <c:pt idx="3">
                  <c:v>85223.860218069938</c:v>
                </c:pt>
                <c:pt idx="4">
                  <c:v>73262.270101208007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638775776"/>
        <c:axId val="638782440"/>
        <c:axId val="0"/>
      </c:bar3DChart>
      <c:catAx>
        <c:axId val="6387757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8782440"/>
        <c:crosses val="autoZero"/>
        <c:auto val="1"/>
        <c:lblAlgn val="ctr"/>
        <c:lblOffset val="100"/>
        <c:noMultiLvlLbl val="0"/>
      </c:catAx>
      <c:valAx>
        <c:axId val="638782440"/>
        <c:scaling>
          <c:orientation val="minMax"/>
        </c:scaling>
        <c:delete val="1"/>
        <c:axPos val="l"/>
        <c:numFmt formatCode="_-[$£-809]* #,##0.00_-;\-[$£-809]* #,##0.00_-;_-[$£-809]* &quot;-&quot;??_-;_-@_-" sourceLinked="1"/>
        <c:majorTickMark val="out"/>
        <c:minorTickMark val="none"/>
        <c:tickLblPos val="nextTo"/>
        <c:crossAx val="6387757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[products.xlsx]ANALYSIS!PivotTable7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5 PRODUCTS BY PROFIT</a:t>
            </a:r>
          </a:p>
          <a:p>
            <a:pPr>
              <a:defRPr/>
            </a:pP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flip="none" rotWithShape="1">
            <a:gsLst>
              <a:gs pos="0">
                <a:schemeClr val="accent4">
                  <a:shade val="30000"/>
                  <a:satMod val="115000"/>
                </a:schemeClr>
              </a:gs>
              <a:gs pos="50000">
                <a:schemeClr val="accent4">
                  <a:shade val="67500"/>
                  <a:satMod val="115000"/>
                </a:schemeClr>
              </a:gs>
              <a:gs pos="100000">
                <a:schemeClr val="accent4">
                  <a:shade val="100000"/>
                  <a:satMod val="115000"/>
                </a:schemeClr>
              </a:gs>
            </a:gsLst>
            <a:path path="circle">
              <a:fillToRect l="50000" t="50000" r="50000" b="50000"/>
            </a:path>
            <a:tileRect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solidFill>
              <a:schemeClr val="bg2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flip="none" rotWithShape="1">
            <a:gsLst>
              <a:gs pos="0">
                <a:schemeClr val="accent4">
                  <a:shade val="30000"/>
                  <a:satMod val="115000"/>
                </a:schemeClr>
              </a:gs>
              <a:gs pos="50000">
                <a:schemeClr val="accent4">
                  <a:shade val="67500"/>
                  <a:satMod val="115000"/>
                </a:schemeClr>
              </a:gs>
              <a:gs pos="100000">
                <a:schemeClr val="accent4">
                  <a:shade val="100000"/>
                  <a:satMod val="115000"/>
                </a:schemeClr>
              </a:gs>
            </a:gsLst>
            <a:path path="circle">
              <a:fillToRect l="50000" t="50000" r="50000" b="50000"/>
            </a:path>
            <a:tileRect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solidFill>
              <a:schemeClr val="bg2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flip="none" rotWithShape="1">
            <a:gsLst>
              <a:gs pos="0">
                <a:schemeClr val="accent4">
                  <a:shade val="30000"/>
                  <a:satMod val="115000"/>
                </a:schemeClr>
              </a:gs>
              <a:gs pos="50000">
                <a:schemeClr val="accent4">
                  <a:shade val="67500"/>
                  <a:satMod val="115000"/>
                </a:schemeClr>
              </a:gs>
              <a:gs pos="100000">
                <a:schemeClr val="accent4">
                  <a:shade val="100000"/>
                  <a:satMod val="115000"/>
                </a:schemeClr>
              </a:gs>
            </a:gsLst>
            <a:path path="circle">
              <a:fillToRect l="50000" t="50000" r="50000" b="50000"/>
            </a:path>
            <a:tileRect/>
          </a:gradFill>
          <a:ln>
            <a:noFill/>
          </a:ln>
          <a:effectLst/>
          <a:sp3d/>
        </c:spPr>
        <c:marker>
          <c:symbol val="none"/>
        </c:marker>
        <c:dLbl>
          <c:idx val="0"/>
          <c:layout/>
          <c:spPr>
            <a:solidFill>
              <a:schemeClr val="bg2"/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ANALYSIS!$N$10</c:f>
              <c:strCache>
                <c:ptCount val="1"/>
                <c:pt idx="0">
                  <c:v>Total</c:v>
                </c:pt>
              </c:strCache>
            </c:strRef>
          </c:tx>
          <c:spPr>
            <a:gradFill flip="none" rotWithShape="1">
              <a:gsLst>
                <a:gs pos="0">
                  <a:schemeClr val="accent4">
                    <a:shade val="30000"/>
                    <a:satMod val="115000"/>
                  </a:schemeClr>
                </a:gs>
                <a:gs pos="50000">
                  <a:schemeClr val="accent4">
                    <a:shade val="67500"/>
                    <a:satMod val="115000"/>
                  </a:schemeClr>
                </a:gs>
                <a:gs pos="100000">
                  <a:schemeClr val="accent4">
                    <a:shade val="100000"/>
                    <a:satMod val="115000"/>
                  </a:schemeClr>
                </a:gs>
              </a:gsLst>
              <a:path path="circle">
                <a:fillToRect l="50000" t="50000" r="50000" b="50000"/>
              </a:path>
              <a:tileRect/>
            </a:gradFill>
            <a:ln>
              <a:noFill/>
            </a:ln>
            <a:effectLst/>
            <a:sp3d/>
          </c:spPr>
          <c:invertIfNegative val="0"/>
          <c:dLbls>
            <c:spPr>
              <a:solidFill>
                <a:schemeClr val="bg2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ANALYSIS!$M$11:$M$16</c:f>
              <c:strCache>
                <c:ptCount val="5"/>
                <c:pt idx="0">
                  <c:v>Outerwear &amp; Coats</c:v>
                </c:pt>
                <c:pt idx="1">
                  <c:v>Active</c:v>
                </c:pt>
                <c:pt idx="2">
                  <c:v>Swim</c:v>
                </c:pt>
                <c:pt idx="3">
                  <c:v>Sweaters</c:v>
                </c:pt>
                <c:pt idx="4">
                  <c:v>Jeans</c:v>
                </c:pt>
              </c:strCache>
            </c:strRef>
          </c:cat>
          <c:val>
            <c:numRef>
              <c:f>ANALYSIS!$N$11:$N$16</c:f>
              <c:numCache>
                <c:formatCode>_-[$£-809]* #,##0.00_-;\-[$£-809]* #,##0.00_-;_-[$£-809]* "-"??_-;_-@_-</c:formatCode>
                <c:ptCount val="5"/>
                <c:pt idx="0">
                  <c:v>9579.1210550940032</c:v>
                </c:pt>
                <c:pt idx="1">
                  <c:v>7795.6929445890028</c:v>
                </c:pt>
                <c:pt idx="2">
                  <c:v>6248.4580295520027</c:v>
                </c:pt>
                <c:pt idx="3">
                  <c:v>6046.0431173900006</c:v>
                </c:pt>
                <c:pt idx="4">
                  <c:v>5973.531700167996</c:v>
                </c:pt>
              </c:numCache>
            </c:numRef>
          </c:val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638779696"/>
        <c:axId val="638776560"/>
        <c:axId val="0"/>
      </c:bar3DChart>
      <c:catAx>
        <c:axId val="638779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38776560"/>
        <c:crosses val="autoZero"/>
        <c:auto val="1"/>
        <c:lblAlgn val="ctr"/>
        <c:lblOffset val="100"/>
        <c:noMultiLvlLbl val="0"/>
      </c:catAx>
      <c:valAx>
        <c:axId val="638776560"/>
        <c:scaling>
          <c:orientation val="minMax"/>
        </c:scaling>
        <c:delete val="1"/>
        <c:axPos val="l"/>
        <c:numFmt formatCode="_-[$£-809]* #,##0.00_-;\-[$£-809]* #,##0.00_-;_-[$£-809]* &quot;-&quot;??_-;_-@_-" sourceLinked="1"/>
        <c:majorTickMark val="none"/>
        <c:minorTickMark val="none"/>
        <c:tickLblPos val="nextTo"/>
        <c:crossAx val="638779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7" Type="http://schemas.openxmlformats.org/officeDocument/2006/relationships/chart" Target="../charts/chart6.xml"/><Relationship Id="rId2" Type="http://schemas.openxmlformats.org/officeDocument/2006/relationships/image" Target="../media/image2.emf"/><Relationship Id="rId1" Type="http://schemas.openxmlformats.org/officeDocument/2006/relationships/image" Target="../media/image1.png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openxmlformats.org/officeDocument/2006/relationships/image" Target="../media/image4.emf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2" Type="http://schemas.openxmlformats.org/officeDocument/2006/relationships/image" Target="../media/image6.emf"/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723900</xdr:colOff>
      <xdr:row>10</xdr:row>
      <xdr:rowOff>0</xdr:rowOff>
    </xdr:from>
    <xdr:to>
      <xdr:col>4</xdr:col>
      <xdr:colOff>922020</xdr:colOff>
      <xdr:row>26</xdr:row>
      <xdr:rowOff>129540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198120</xdr:colOff>
      <xdr:row>10</xdr:row>
      <xdr:rowOff>22860</xdr:rowOff>
    </xdr:from>
    <xdr:to>
      <xdr:col>9</xdr:col>
      <xdr:colOff>381000</xdr:colOff>
      <xdr:row>25</xdr:row>
      <xdr:rowOff>99060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434340</xdr:colOff>
      <xdr:row>10</xdr:row>
      <xdr:rowOff>45720</xdr:rowOff>
    </xdr:from>
    <xdr:to>
      <xdr:col>14</xdr:col>
      <xdr:colOff>495300</xdr:colOff>
      <xdr:row>25</xdr:row>
      <xdr:rowOff>45720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23</xdr:col>
      <xdr:colOff>129540</xdr:colOff>
      <xdr:row>55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150340" cy="10058400"/>
        </a:xfrm>
        <a:prstGeom prst="rect">
          <a:avLst/>
        </a:prstGeom>
      </xdr:spPr>
    </xdr:pic>
    <xdr:clientData/>
  </xdr:twoCellAnchor>
  <xdr:twoCellAnchor>
    <xdr:from>
      <xdr:col>0</xdr:col>
      <xdr:colOff>251460</xdr:colOff>
      <xdr:row>0</xdr:row>
      <xdr:rowOff>114300</xdr:rowOff>
    </xdr:from>
    <xdr:to>
      <xdr:col>14</xdr:col>
      <xdr:colOff>304800</xdr:colOff>
      <xdr:row>3</xdr:row>
      <xdr:rowOff>91440</xdr:rowOff>
    </xdr:to>
    <xdr:sp macro="" textlink="">
      <xdr:nvSpPr>
        <xdr:cNvPr id="3" name="Rounded Rectangle 2"/>
        <xdr:cNvSpPr/>
      </xdr:nvSpPr>
      <xdr:spPr>
        <a:xfrm>
          <a:off x="251460" y="114300"/>
          <a:ext cx="8587740" cy="525780"/>
        </a:xfrm>
        <a:prstGeom prst="roundRect">
          <a:avLst/>
        </a:prstGeom>
        <a:gradFill flip="none" rotWithShape="1">
          <a:gsLst>
            <a:gs pos="0">
              <a:schemeClr val="accent3">
                <a:lumMod val="50000"/>
                <a:shade val="30000"/>
                <a:satMod val="115000"/>
              </a:schemeClr>
            </a:gs>
            <a:gs pos="50000">
              <a:schemeClr val="accent3">
                <a:lumMod val="50000"/>
                <a:shade val="67500"/>
                <a:satMod val="115000"/>
              </a:schemeClr>
            </a:gs>
            <a:gs pos="100000">
              <a:schemeClr val="accent3">
                <a:lumMod val="50000"/>
                <a:shade val="100000"/>
                <a:satMod val="115000"/>
              </a:schemeClr>
            </a:gs>
          </a:gsLst>
          <a:lin ang="108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1800" b="1"/>
            <a:t>ASDA ECOMMERCE PRODUCT PERFORMANCE DASHBOARD</a:t>
          </a:r>
        </a:p>
      </xdr:txBody>
    </xdr:sp>
    <xdr:clientData/>
  </xdr:twoCellAnchor>
  <xdr:twoCellAnchor>
    <xdr:from>
      <xdr:col>0</xdr:col>
      <xdr:colOff>76200</xdr:colOff>
      <xdr:row>4</xdr:row>
      <xdr:rowOff>15240</xdr:rowOff>
    </xdr:from>
    <xdr:to>
      <xdr:col>5</xdr:col>
      <xdr:colOff>91440</xdr:colOff>
      <xdr:row>10</xdr:row>
      <xdr:rowOff>167640</xdr:rowOff>
    </xdr:to>
    <xdr:sp macro="" textlink="">
      <xdr:nvSpPr>
        <xdr:cNvPr id="4" name="Oval 3"/>
        <xdr:cNvSpPr/>
      </xdr:nvSpPr>
      <xdr:spPr>
        <a:xfrm>
          <a:off x="76200" y="746760"/>
          <a:ext cx="3063240" cy="124968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600" b="1">
              <a:solidFill>
                <a:schemeClr val="tx1">
                  <a:lumMod val="95000"/>
                  <a:lumOff val="5000"/>
                </a:schemeClr>
              </a:solidFill>
            </a:rPr>
            <a:t>COUNT OF PRODUCTS</a:t>
          </a:r>
        </a:p>
      </xdr:txBody>
    </xdr:sp>
    <xdr:clientData/>
  </xdr:twoCellAnchor>
  <xdr:twoCellAnchor>
    <xdr:from>
      <xdr:col>5</xdr:col>
      <xdr:colOff>236220</xdr:colOff>
      <xdr:row>4</xdr:row>
      <xdr:rowOff>7620</xdr:rowOff>
    </xdr:from>
    <xdr:to>
      <xdr:col>10</xdr:col>
      <xdr:colOff>381000</xdr:colOff>
      <xdr:row>10</xdr:row>
      <xdr:rowOff>160020</xdr:rowOff>
    </xdr:to>
    <xdr:sp macro="" textlink="">
      <xdr:nvSpPr>
        <xdr:cNvPr id="5" name="Oval 4"/>
        <xdr:cNvSpPr/>
      </xdr:nvSpPr>
      <xdr:spPr>
        <a:xfrm>
          <a:off x="3284220" y="739140"/>
          <a:ext cx="3192780" cy="124968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400" b="1">
              <a:solidFill>
                <a:schemeClr val="tx1">
                  <a:lumMod val="95000"/>
                  <a:lumOff val="5000"/>
                </a:schemeClr>
              </a:solidFill>
              <a:latin typeface="+mn-lt"/>
              <a:ea typeface="+mn-ea"/>
              <a:cs typeface="+mn-cs"/>
            </a:rPr>
            <a:t>AVERAGE</a:t>
          </a:r>
          <a:r>
            <a:rPr lang="en-IN" sz="1400" b="1">
              <a:solidFill>
                <a:schemeClr val="tx1">
                  <a:lumMod val="95000"/>
                  <a:lumOff val="5000"/>
                </a:schemeClr>
              </a:solidFill>
            </a:rPr>
            <a:t> PRODUCT PRICE</a:t>
          </a:r>
        </a:p>
      </xdr:txBody>
    </xdr:sp>
    <xdr:clientData/>
  </xdr:twoCellAnchor>
  <xdr:twoCellAnchor>
    <xdr:from>
      <xdr:col>10</xdr:col>
      <xdr:colOff>495300</xdr:colOff>
      <xdr:row>4</xdr:row>
      <xdr:rowOff>15240</xdr:rowOff>
    </xdr:from>
    <xdr:to>
      <xdr:col>15</xdr:col>
      <xdr:colOff>457200</xdr:colOff>
      <xdr:row>10</xdr:row>
      <xdr:rowOff>167640</xdr:rowOff>
    </xdr:to>
    <xdr:sp macro="" textlink="">
      <xdr:nvSpPr>
        <xdr:cNvPr id="6" name="Oval 5"/>
        <xdr:cNvSpPr/>
      </xdr:nvSpPr>
      <xdr:spPr>
        <a:xfrm>
          <a:off x="6591300" y="746760"/>
          <a:ext cx="3009900" cy="124968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200" b="1">
              <a:solidFill>
                <a:schemeClr val="tx1">
                  <a:lumMod val="95000"/>
                  <a:lumOff val="5000"/>
                </a:schemeClr>
              </a:solidFill>
            </a:rPr>
            <a:t>INVENTORY TURNOVER RATE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6</xdr:row>
          <xdr:rowOff>175260</xdr:rowOff>
        </xdr:from>
        <xdr:to>
          <xdr:col>3</xdr:col>
          <xdr:colOff>91440</xdr:colOff>
          <xdr:row>8</xdr:row>
          <xdr:rowOff>175260</xdr:rowOff>
        </xdr:to>
        <xdr:pic>
          <xdr:nvPicPr>
            <xdr:cNvPr id="7" name="Picture 6"/>
            <xdr:cNvPicPr>
              <a:picLocks noChangeAspect="1"/>
              <a:extLst>
                <a:ext uri="{84589F7E-364E-4C9E-8A38-B11213B215E9}">
                  <a14:cameraTool cellRange="ANALYSIS!A3" spid="_x0000_s3073"/>
                </a:ext>
              </a:extLst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0" y="1272540"/>
              <a:ext cx="1920240" cy="365760"/>
            </a:xfrm>
            <a:prstGeom prst="rect">
              <a:avLst/>
            </a:prstGeom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22860</xdr:colOff>
          <xdr:row>6</xdr:row>
          <xdr:rowOff>129540</xdr:rowOff>
        </xdr:from>
        <xdr:to>
          <xdr:col>8</xdr:col>
          <xdr:colOff>571500</xdr:colOff>
          <xdr:row>9</xdr:row>
          <xdr:rowOff>45720</xdr:rowOff>
        </xdr:to>
        <xdr:pic>
          <xdr:nvPicPr>
            <xdr:cNvPr id="8" name="Picture 7"/>
            <xdr:cNvPicPr>
              <a:picLocks noChangeAspect="1"/>
              <a:extLst>
                <a:ext uri="{84589F7E-364E-4C9E-8A38-B11213B215E9}">
                  <a14:cameraTool cellRange="ANALYSIS!L3" spid="_x0000_s3074"/>
                </a:ext>
              </a:extLst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4290060" y="1226820"/>
              <a:ext cx="1158240" cy="464820"/>
            </a:xfrm>
            <a:prstGeom prst="rect">
              <a:avLst/>
            </a:prstGeom>
            <a:ln>
              <a:solidFill>
                <a:srgbClr val="FFFF00"/>
              </a:solidFill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60960</xdr:colOff>
          <xdr:row>7</xdr:row>
          <xdr:rowOff>7620</xdr:rowOff>
        </xdr:from>
        <xdr:to>
          <xdr:col>14</xdr:col>
          <xdr:colOff>76200</xdr:colOff>
          <xdr:row>9</xdr:row>
          <xdr:rowOff>76200</xdr:rowOff>
        </xdr:to>
        <xdr:pic>
          <xdr:nvPicPr>
            <xdr:cNvPr id="9" name="Picture 8"/>
            <xdr:cNvPicPr>
              <a:picLocks noChangeAspect="1"/>
              <a:extLst>
                <a:ext uri="{84589F7E-364E-4C9E-8A38-B11213B215E9}">
                  <a14:cameraTool cellRange="ANALYSIS!O6" spid="_x0000_s3075"/>
                </a:ext>
              </a:extLst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7376160" y="1287780"/>
              <a:ext cx="1234440" cy="434340"/>
            </a:xfrm>
            <a:prstGeom prst="rect">
              <a:avLst/>
            </a:prstGeom>
            <a:ln>
              <a:solidFill>
                <a:srgbClr val="FFFF00"/>
              </a:solidFill>
            </a:ln>
          </xdr:spPr>
        </xdr:pic>
        <xdr:clientData/>
      </xdr:twoCellAnchor>
    </mc:Choice>
    <mc:Fallback/>
  </mc:AlternateContent>
  <xdr:twoCellAnchor>
    <xdr:from>
      <xdr:col>0</xdr:col>
      <xdr:colOff>152400</xdr:colOff>
      <xdr:row>13</xdr:row>
      <xdr:rowOff>45720</xdr:rowOff>
    </xdr:from>
    <xdr:to>
      <xdr:col>7</xdr:col>
      <xdr:colOff>53340</xdr:colOff>
      <xdr:row>32</xdr:row>
      <xdr:rowOff>22860</xdr:rowOff>
    </xdr:to>
    <xdr:graphicFrame macro="">
      <xdr:nvGraphicFramePr>
        <xdr:cNvPr id="10" name="Chart 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335280</xdr:colOff>
      <xdr:row>13</xdr:row>
      <xdr:rowOff>68580</xdr:rowOff>
    </xdr:from>
    <xdr:to>
      <xdr:col>14</xdr:col>
      <xdr:colOff>129540</xdr:colOff>
      <xdr:row>31</xdr:row>
      <xdr:rowOff>68580</xdr:rowOff>
    </xdr:to>
    <xdr:graphicFrame macro="">
      <xdr:nvGraphicFramePr>
        <xdr:cNvPr id="11" name="Chart 1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14</xdr:col>
      <xdr:colOff>381000</xdr:colOff>
      <xdr:row>12</xdr:row>
      <xdr:rowOff>76200</xdr:rowOff>
    </xdr:from>
    <xdr:to>
      <xdr:col>21</xdr:col>
      <xdr:colOff>472440</xdr:colOff>
      <xdr:row>31</xdr:row>
      <xdr:rowOff>114300</xdr:rowOff>
    </xdr:to>
    <xdr:graphicFrame macro="">
      <xdr:nvGraphicFramePr>
        <xdr:cNvPr id="12" name="Chart 1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ADMIN" refreshedDate="45557.326903935187" createdVersion="5" refreshedVersion="5" minRefreshableVersion="3" recordCount="2831">
  <cacheSource type="worksheet">
    <worksheetSource ref="A1:J2832" sheet="products"/>
  </cacheSource>
  <cacheFields count="14">
    <cacheField name="id" numFmtId="0">
      <sharedItems containsSemiMixedTypes="0" containsString="0" containsNumber="1" containsInteger="1" minValue="1" maxValue="29105" count="2831">
        <n v="13842"/>
        <n v="13928"/>
        <n v="14115"/>
        <n v="14157"/>
        <n v="14273"/>
        <n v="15674"/>
        <n v="15816"/>
        <n v="28646"/>
        <n v="28670"/>
        <n v="28714"/>
        <n v="28779"/>
        <n v="28904"/>
        <n v="29007"/>
        <n v="12777"/>
        <n v="12810"/>
        <n v="12812"/>
        <n v="12853"/>
        <n v="12900"/>
        <n v="13247"/>
        <n v="13477"/>
        <n v="13574"/>
        <n v="2848"/>
        <n v="3039"/>
        <n v="9041"/>
        <n v="13122"/>
        <n v="18147"/>
        <n v="18363"/>
        <n v="18394"/>
        <n v="18465"/>
        <n v="18593"/>
        <n v="18607"/>
        <n v="18644"/>
        <n v="18664"/>
        <n v="18708"/>
        <n v="18796"/>
        <n v="24644"/>
        <n v="24674"/>
        <n v="24731"/>
        <n v="27569"/>
        <n v="3206"/>
        <n v="3660"/>
        <n v="3682"/>
        <n v="3730"/>
        <n v="3943"/>
        <n v="5353"/>
        <n v="5433"/>
        <n v="9035"/>
        <n v="14170"/>
        <n v="28411"/>
        <n v="28548"/>
        <n v="28873"/>
        <n v="29033"/>
        <n v="25038"/>
        <n v="17159"/>
        <n v="5357"/>
        <n v="5440"/>
        <n v="5474"/>
        <n v="7234"/>
        <n v="7236"/>
        <n v="7246"/>
        <n v="7377"/>
        <n v="7448"/>
        <n v="7903"/>
        <n v="8080"/>
        <n v="8089"/>
        <n v="8093"/>
        <n v="8101"/>
        <n v="8103"/>
        <n v="8107"/>
        <n v="8109"/>
        <n v="8110"/>
        <n v="8139"/>
        <n v="8145"/>
        <n v="8148"/>
        <n v="8155"/>
        <n v="8158"/>
        <n v="8160"/>
        <n v="8162"/>
        <n v="8185"/>
        <n v="8188"/>
        <n v="8189"/>
        <n v="8191"/>
        <n v="8194"/>
        <n v="8195"/>
        <n v="8197"/>
        <n v="8199"/>
        <n v="8208"/>
        <n v="8209"/>
        <n v="70"/>
        <n v="791"/>
        <n v="2060"/>
        <n v="1935"/>
        <n v="1972"/>
        <n v="2349"/>
        <n v="6529"/>
        <n v="12746"/>
        <n v="12750"/>
        <n v="12757"/>
        <n v="12762"/>
        <n v="12768"/>
        <n v="12794"/>
        <n v="12803"/>
        <n v="12807"/>
        <n v="12815"/>
        <n v="12850"/>
        <n v="12967"/>
        <n v="13052"/>
        <n v="13077"/>
        <n v="13190"/>
        <n v="13312"/>
        <n v="13350"/>
        <n v="27445"/>
        <n v="27457"/>
        <n v="27466"/>
        <n v="27481"/>
        <n v="27487"/>
        <n v="27510"/>
        <n v="27529"/>
        <n v="27537"/>
        <n v="27552"/>
        <n v="27599"/>
        <n v="27674"/>
        <n v="27812"/>
        <n v="27960"/>
        <n v="27976"/>
        <n v="28039"/>
        <n v="28167"/>
        <n v="28204"/>
        <n v="1513"/>
        <n v="3580"/>
        <n v="4330"/>
        <n v="4474"/>
        <n v="4477"/>
        <n v="4889"/>
        <n v="4946"/>
        <n v="4983"/>
        <n v="6332"/>
        <n v="6361"/>
        <n v="6463"/>
        <n v="6583"/>
        <n v="6591"/>
        <n v="6793"/>
        <n v="25089"/>
        <n v="29099"/>
        <n v="3212"/>
        <n v="3351"/>
        <n v="15178"/>
        <n v="24721"/>
        <n v="24771"/>
        <n v="25335"/>
        <n v="25341"/>
        <n v="12710"/>
        <n v="12717"/>
        <n v="12720"/>
        <n v="12721"/>
        <n v="12734"/>
        <n v="12918"/>
        <n v="12974"/>
        <n v="13015"/>
        <n v="13126"/>
        <n v="13152"/>
        <n v="13184"/>
        <n v="13226"/>
        <n v="13284"/>
        <n v="13353"/>
        <n v="13475"/>
        <n v="13489"/>
        <n v="13499"/>
        <n v="13568"/>
        <n v="13952"/>
        <n v="14032"/>
        <n v="14109"/>
        <n v="14139"/>
        <n v="14232"/>
        <n v="14234"/>
        <n v="15981"/>
        <n v="28627"/>
        <n v="23312"/>
        <n v="27003"/>
        <n v="17483"/>
        <n v="20265"/>
        <n v="20495"/>
        <n v="22561"/>
        <n v="22622"/>
        <n v="22462"/>
        <n v="15917"/>
        <n v="12216"/>
        <n v="12217"/>
        <n v="9674"/>
        <n v="3860"/>
        <n v="5602"/>
        <n v="7337"/>
        <n v="17691"/>
        <n v="17981"/>
        <n v="18011"/>
        <n v="27630"/>
        <n v="27946"/>
        <n v="2935"/>
        <n v="17702"/>
        <n v="27912"/>
        <n v="9326"/>
        <n v="132"/>
        <n v="191"/>
        <n v="271"/>
        <n v="306"/>
        <n v="567"/>
        <n v="634"/>
        <n v="2480"/>
        <n v="2493"/>
        <n v="2548"/>
        <n v="2578"/>
        <n v="2595"/>
        <n v="2677"/>
        <n v="2691"/>
        <n v="2739"/>
        <n v="2747"/>
        <n v="2796"/>
        <n v="2875"/>
        <n v="2923"/>
        <n v="2986"/>
        <n v="2991"/>
        <n v="2992"/>
        <n v="3028"/>
        <n v="8754"/>
        <n v="11058"/>
        <n v="12856"/>
        <n v="13710"/>
        <n v="14345"/>
        <n v="15448"/>
        <n v="16875"/>
        <n v="18132"/>
        <n v="18154"/>
        <n v="18163"/>
        <n v="18290"/>
        <n v="18418"/>
        <n v="18451"/>
        <n v="18464"/>
        <n v="18767"/>
        <n v="18768"/>
        <n v="18773"/>
        <n v="18794"/>
        <n v="25824"/>
        <n v="28486"/>
        <n v="21084"/>
        <n v="21266"/>
        <n v="21412"/>
        <n v="5058"/>
        <n v="9107"/>
        <n v="20746"/>
        <n v="20765"/>
        <n v="20842"/>
        <n v="20898"/>
        <n v="21208"/>
        <n v="21218"/>
        <n v="21499"/>
        <n v="21559"/>
        <n v="22285"/>
        <n v="18447"/>
        <n v="18559"/>
        <n v="18757"/>
        <n v="25576"/>
        <n v="25717"/>
        <n v="25720"/>
        <n v="25746"/>
        <n v="25771"/>
        <n v="25820"/>
        <n v="25829"/>
        <n v="25834"/>
        <n v="25848"/>
        <n v="25856"/>
        <n v="25890"/>
        <n v="25909"/>
        <n v="25911"/>
        <n v="25949"/>
        <n v="25991"/>
        <n v="26013"/>
        <n v="26051"/>
        <n v="26094"/>
        <n v="26115"/>
        <n v="26150"/>
        <n v="26155"/>
        <n v="26161"/>
        <n v="26164"/>
        <n v="26226"/>
        <n v="26249"/>
        <n v="26264"/>
        <n v="26265"/>
        <n v="26269"/>
        <n v="26270"/>
        <n v="26295"/>
        <n v="26301"/>
        <n v="26305"/>
        <n v="26388"/>
        <n v="26392"/>
        <n v="26393"/>
        <n v="26421"/>
        <n v="26439"/>
        <n v="17339"/>
        <n v="17694"/>
        <n v="18006"/>
        <n v="20175"/>
        <n v="16811"/>
        <n v="19353"/>
        <n v="19364"/>
        <n v="19369"/>
        <n v="19434"/>
        <n v="19509"/>
        <n v="19586"/>
        <n v="19742"/>
        <n v="27291"/>
        <n v="27293"/>
        <n v="5825"/>
        <n v="9015"/>
        <n v="9435"/>
        <n v="22341"/>
        <n v="21574"/>
        <n v="7033"/>
        <n v="7053"/>
        <n v="10531"/>
        <n v="25862"/>
        <n v="4169"/>
        <n v="3965"/>
        <n v="4014"/>
        <n v="4081"/>
        <n v="4175"/>
        <n v="5223"/>
        <n v="5620"/>
        <n v="7949"/>
        <n v="16917"/>
        <n v="17141"/>
        <n v="17247"/>
        <n v="17298"/>
        <n v="17452"/>
        <n v="17536"/>
        <n v="17537"/>
        <n v="19129"/>
        <n v="19426"/>
        <n v="19699"/>
        <n v="20870"/>
        <n v="20963"/>
        <n v="21443"/>
        <n v="21470"/>
        <n v="21929"/>
        <n v="22266"/>
        <n v="22355"/>
        <n v="22567"/>
        <n v="22629"/>
        <n v="23088"/>
        <n v="23274"/>
        <n v="23354"/>
        <n v="23371"/>
        <n v="23512"/>
        <n v="23530"/>
        <n v="23534"/>
        <n v="23556"/>
        <n v="23559"/>
        <n v="23562"/>
        <n v="23570"/>
        <n v="28165"/>
        <n v="5909"/>
        <n v="13701"/>
        <n v="13922"/>
        <n v="14087"/>
        <n v="14168"/>
        <n v="15273"/>
        <n v="15429"/>
        <n v="15797"/>
        <n v="10493"/>
        <n v="12561"/>
        <n v="12601"/>
        <n v="12605"/>
        <n v="12647"/>
        <n v="12648"/>
        <n v="12686"/>
        <n v="12693"/>
        <n v="12694"/>
        <n v="12695"/>
        <n v="12698"/>
        <n v="98"/>
        <n v="115"/>
        <n v="125"/>
        <n v="128"/>
        <n v="162"/>
        <n v="163"/>
        <n v="167"/>
        <n v="172"/>
        <n v="178"/>
        <n v="180"/>
        <n v="186"/>
        <n v="209"/>
        <n v="211"/>
        <n v="214"/>
        <n v="222"/>
        <n v="228"/>
        <n v="235"/>
        <n v="237"/>
        <n v="262"/>
        <n v="285"/>
        <n v="286"/>
        <n v="311"/>
        <n v="315"/>
        <n v="319"/>
        <n v="324"/>
        <n v="344"/>
        <n v="349"/>
        <n v="353"/>
        <n v="357"/>
        <n v="361"/>
        <n v="379"/>
        <n v="382"/>
        <n v="388"/>
        <n v="391"/>
        <n v="407"/>
        <n v="438"/>
        <n v="440"/>
        <n v="455"/>
        <n v="461"/>
        <n v="466"/>
        <n v="474"/>
        <n v="518"/>
        <n v="639"/>
        <n v="651"/>
        <n v="654"/>
        <n v="705"/>
        <n v="782"/>
        <n v="820"/>
        <n v="826"/>
        <n v="830"/>
        <n v="834"/>
        <n v="842"/>
        <n v="847"/>
        <n v="849"/>
        <n v="850"/>
        <n v="857"/>
        <n v="871"/>
        <n v="875"/>
        <n v="879"/>
        <n v="880"/>
        <n v="889"/>
        <n v="904"/>
        <n v="911"/>
        <n v="940"/>
        <n v="954"/>
        <n v="960"/>
        <n v="963"/>
        <n v="986"/>
        <n v="1022"/>
        <n v="1036"/>
        <n v="1075"/>
        <n v="1160"/>
        <n v="1165"/>
        <n v="1166"/>
        <n v="1263"/>
        <n v="1396"/>
        <n v="1609"/>
        <n v="3187"/>
        <n v="3216"/>
        <n v="3217"/>
        <n v="3227"/>
        <n v="3286"/>
        <n v="3311"/>
        <n v="3340"/>
        <n v="3344"/>
        <n v="3353"/>
        <n v="3362"/>
        <n v="3395"/>
        <n v="3424"/>
        <n v="3482"/>
        <n v="3517"/>
        <n v="3521"/>
        <n v="3604"/>
        <n v="3753"/>
        <n v="3889"/>
        <n v="3892"/>
        <n v="3920"/>
        <n v="3923"/>
        <n v="4015"/>
        <n v="8445"/>
        <n v="8452"/>
        <n v="8698"/>
        <n v="11876"/>
        <n v="14558"/>
        <n v="14560"/>
        <n v="15139"/>
        <n v="28405"/>
        <n v="28887"/>
        <n v="25150"/>
        <n v="25240"/>
        <n v="5099"/>
        <n v="5016"/>
        <n v="2073"/>
        <n v="19787"/>
        <n v="24505"/>
        <n v="24587"/>
        <n v="24821"/>
        <n v="2399"/>
        <n v="2720"/>
        <n v="2939"/>
        <n v="18064"/>
        <n v="18201"/>
        <n v="18524"/>
        <n v="18610"/>
        <n v="18760"/>
        <n v="9429"/>
        <n v="9479"/>
        <n v="11104"/>
        <n v="11138"/>
        <n v="11144"/>
        <n v="11176"/>
        <n v="11224"/>
        <n v="11230"/>
        <n v="11253"/>
        <n v="11269"/>
        <n v="11272"/>
        <n v="11280"/>
        <n v="11336"/>
        <n v="11354"/>
        <n v="14841"/>
        <n v="14842"/>
        <n v="14941"/>
        <n v="15811"/>
        <n v="26364"/>
        <n v="11776"/>
        <n v="12214"/>
        <n v="12215"/>
        <n v="12221"/>
        <n v="12231"/>
        <n v="12242"/>
        <n v="12246"/>
        <n v="12255"/>
        <n v="12261"/>
        <n v="12270"/>
        <n v="12276"/>
        <n v="12281"/>
        <n v="12324"/>
        <n v="10564"/>
        <n v="26458"/>
        <n v="28481"/>
        <n v="18514"/>
        <n v="23892"/>
        <n v="231"/>
        <n v="921"/>
        <n v="965"/>
        <n v="988"/>
        <n v="1686"/>
        <n v="2468"/>
        <n v="2474"/>
        <n v="3185"/>
        <n v="3218"/>
        <n v="3255"/>
        <n v="3265"/>
        <n v="3302"/>
        <n v="3366"/>
        <n v="3405"/>
        <n v="3469"/>
        <n v="3544"/>
        <n v="3596"/>
        <n v="3762"/>
        <n v="3776"/>
        <n v="7102"/>
        <n v="7106"/>
        <n v="7110"/>
        <n v="7171"/>
        <n v="9333"/>
        <n v="9673"/>
        <n v="10207"/>
        <n v="12737"/>
        <n v="12748"/>
        <n v="12756"/>
        <n v="12867"/>
        <n v="13154"/>
        <n v="13156"/>
        <n v="13200"/>
        <n v="13622"/>
        <n v="13642"/>
        <n v="13646"/>
        <n v="13790"/>
        <n v="15577"/>
        <n v="22748"/>
        <n v="22760"/>
        <n v="23776"/>
        <n v="26677"/>
        <n v="27490"/>
        <n v="27635"/>
        <n v="28322"/>
        <n v="28329"/>
        <n v="28343"/>
        <n v="28474"/>
        <n v="18600"/>
        <n v="26068"/>
        <n v="26109"/>
        <n v="26190"/>
        <n v="26287"/>
        <n v="26350"/>
        <n v="26390"/>
        <n v="28454"/>
        <n v="28572"/>
        <n v="12144"/>
        <n v="23694"/>
        <n v="13058"/>
        <n v="13464"/>
        <n v="17417"/>
        <n v="18033"/>
        <n v="20528"/>
        <n v="19903"/>
        <n v="11005"/>
        <n v="305"/>
        <n v="593"/>
        <n v="1556"/>
        <n v="1565"/>
        <n v="1696"/>
        <n v="2526"/>
        <n v="16219"/>
        <n v="16226"/>
        <n v="16363"/>
        <n v="16410"/>
        <n v="16483"/>
        <n v="16652"/>
        <n v="16672"/>
        <n v="16713"/>
        <n v="16777"/>
        <n v="16804"/>
        <n v="16840"/>
        <n v="16895"/>
        <n v="16915"/>
        <n v="16987"/>
        <n v="17004"/>
        <n v="17009"/>
        <n v="18082"/>
        <n v="18161"/>
        <n v="18326"/>
        <n v="18565"/>
        <n v="18653"/>
        <n v="18754"/>
        <n v="12949"/>
        <n v="13056"/>
        <n v="13081"/>
        <n v="13110"/>
        <n v="13132"/>
        <n v="13285"/>
        <n v="13333"/>
        <n v="13465"/>
        <n v="13480"/>
        <n v="13491"/>
        <n v="19542"/>
        <n v="18"/>
        <n v="229"/>
        <n v="555"/>
        <n v="672"/>
        <n v="707"/>
        <n v="1321"/>
        <n v="1390"/>
        <n v="1553"/>
        <n v="1584"/>
        <n v="1595"/>
        <n v="1596"/>
        <n v="1605"/>
        <n v="1649"/>
        <n v="1652"/>
        <n v="1692"/>
        <n v="1700"/>
        <n v="1706"/>
        <n v="1728"/>
        <n v="1761"/>
        <n v="1771"/>
        <n v="1795"/>
        <n v="1813"/>
        <n v="1821"/>
        <n v="1845"/>
        <n v="1931"/>
        <n v="1967"/>
        <n v="2043"/>
        <n v="2078"/>
        <n v="2188"/>
        <n v="2222"/>
        <n v="2271"/>
        <n v="2370"/>
        <n v="2417"/>
        <n v="2962"/>
        <n v="2999"/>
        <n v="3009"/>
        <n v="3173"/>
        <n v="3605"/>
        <n v="3708"/>
        <n v="5162"/>
        <n v="5754"/>
        <n v="6274"/>
        <n v="6278"/>
        <n v="6294"/>
        <n v="6347"/>
        <n v="6355"/>
        <n v="6362"/>
        <n v="6366"/>
        <n v="6457"/>
        <n v="6475"/>
        <n v="6490"/>
        <n v="6499"/>
        <n v="6663"/>
        <n v="6786"/>
        <n v="6788"/>
        <n v="6796"/>
        <n v="6804"/>
        <n v="6858"/>
        <n v="6869"/>
        <n v="6878"/>
        <n v="6969"/>
        <n v="7067"/>
        <n v="7073"/>
        <n v="7074"/>
        <n v="8298"/>
        <n v="8541"/>
        <n v="8562"/>
        <n v="12711"/>
        <n v="12861"/>
        <n v="12896"/>
        <n v="13217"/>
        <n v="13254"/>
        <n v="13362"/>
        <n v="13469"/>
        <n v="13556"/>
        <n v="15990"/>
        <n v="16000"/>
        <n v="16035"/>
        <n v="16179"/>
        <n v="16198"/>
        <n v="16199"/>
        <n v="16291"/>
        <n v="16340"/>
        <n v="16349"/>
        <n v="16421"/>
        <n v="16424"/>
        <n v="16469"/>
        <n v="16549"/>
        <n v="16568"/>
        <n v="16583"/>
        <n v="16647"/>
        <n v="16655"/>
        <n v="16686"/>
        <n v="16845"/>
        <n v="16860"/>
        <n v="16955"/>
        <n v="16956"/>
        <n v="17001"/>
        <n v="17063"/>
        <n v="17110"/>
        <n v="17124"/>
        <n v="17144"/>
        <n v="17154"/>
        <n v="17199"/>
        <n v="17202"/>
        <n v="17207"/>
        <n v="17210"/>
        <n v="17221"/>
        <n v="17237"/>
        <n v="17274"/>
        <n v="17393"/>
        <n v="17422"/>
        <n v="17436"/>
        <n v="17447"/>
        <n v="17525"/>
        <n v="17533"/>
        <n v="17547"/>
        <n v="17553"/>
        <n v="17644"/>
        <n v="17652"/>
        <n v="17759"/>
        <n v="17875"/>
        <n v="17930"/>
        <n v="17953"/>
        <n v="17980"/>
        <n v="18023"/>
        <n v="18975"/>
        <n v="19173"/>
        <n v="19580"/>
        <n v="20120"/>
        <n v="20846"/>
        <n v="20879"/>
        <n v="21382"/>
        <n v="21769"/>
        <n v="21848"/>
        <n v="22057"/>
        <n v="22322"/>
        <n v="22750"/>
        <n v="22755"/>
        <n v="22787"/>
        <n v="22790"/>
        <n v="22795"/>
        <n v="22816"/>
        <n v="22849"/>
        <n v="22860"/>
        <n v="22862"/>
        <n v="22892"/>
        <n v="22909"/>
        <n v="22910"/>
        <n v="22916"/>
        <n v="22942"/>
        <n v="22998"/>
        <n v="23024"/>
        <n v="23033"/>
        <n v="23068"/>
        <n v="23071"/>
        <n v="23074"/>
        <n v="23089"/>
        <n v="23094"/>
        <n v="23128"/>
        <n v="23137"/>
        <n v="23143"/>
        <n v="23179"/>
        <n v="23188"/>
        <n v="23209"/>
        <n v="23217"/>
        <n v="23225"/>
        <n v="23290"/>
        <n v="23326"/>
        <n v="23332"/>
        <n v="23365"/>
        <n v="23376"/>
        <n v="23401"/>
        <n v="23470"/>
        <n v="23487"/>
        <n v="23490"/>
        <n v="23553"/>
        <n v="23587"/>
        <n v="23596"/>
        <n v="23603"/>
        <n v="23609"/>
        <n v="23632"/>
        <n v="23730"/>
        <n v="27420"/>
        <n v="27425"/>
        <n v="27442"/>
        <n v="27443"/>
        <n v="27450"/>
        <n v="27452"/>
        <n v="27460"/>
        <n v="27471"/>
        <n v="27474"/>
        <n v="27498"/>
        <n v="27530"/>
        <n v="27545"/>
        <n v="27546"/>
        <n v="27561"/>
        <n v="27566"/>
        <n v="27571"/>
        <n v="27594"/>
        <n v="27597"/>
        <n v="27605"/>
        <n v="27634"/>
        <n v="27647"/>
        <n v="27650"/>
        <n v="27653"/>
        <n v="27770"/>
        <n v="27784"/>
        <n v="27790"/>
        <n v="27813"/>
        <n v="27825"/>
        <n v="27826"/>
        <n v="27834"/>
        <n v="27847"/>
        <n v="27874"/>
        <n v="27903"/>
        <n v="27910"/>
        <n v="27945"/>
        <n v="27954"/>
        <n v="27967"/>
        <n v="27979"/>
        <n v="27994"/>
        <n v="28042"/>
        <n v="28127"/>
        <n v="28131"/>
        <n v="28234"/>
        <n v="28250"/>
        <n v="28396"/>
        <n v="28450"/>
        <n v="28623"/>
        <n v="29068"/>
        <n v="5614"/>
        <n v="5633"/>
        <n v="8037"/>
        <n v="10343"/>
        <n v="10443"/>
        <n v="10522"/>
        <n v="14333"/>
        <n v="14355"/>
        <n v="14376"/>
        <n v="14437"/>
        <n v="14567"/>
        <n v="14594"/>
        <n v="14643"/>
        <n v="14648"/>
        <n v="14669"/>
        <n v="14751"/>
        <n v="14763"/>
        <n v="14836"/>
        <n v="14864"/>
        <n v="14984"/>
        <n v="15016"/>
        <n v="15814"/>
        <n v="28734"/>
        <n v="10351"/>
        <n v="10611"/>
        <n v="10673"/>
        <n v="14341"/>
        <n v="14395"/>
        <n v="14404"/>
        <n v="14411"/>
        <n v="14488"/>
        <n v="14514"/>
        <n v="14577"/>
        <n v="14907"/>
        <n v="14909"/>
        <n v="15086"/>
        <n v="16509"/>
        <n v="16677"/>
        <n v="16886"/>
        <n v="16903"/>
        <n v="16916"/>
        <n v="16920"/>
        <n v="5826"/>
        <n v="5861"/>
        <n v="5868"/>
        <n v="5919"/>
        <n v="5992"/>
        <n v="6263"/>
        <n v="6267"/>
        <n v="6268"/>
        <n v="3703"/>
        <n v="3738"/>
        <n v="3952"/>
        <n v="3963"/>
        <n v="4042"/>
        <n v="12097"/>
        <n v="6344"/>
        <n v="20392"/>
        <n v="1"/>
        <n v="24"/>
        <n v="43"/>
        <n v="68"/>
        <n v="72"/>
        <n v="1527"/>
        <n v="1769"/>
        <n v="4215"/>
        <n v="4217"/>
        <n v="4221"/>
        <n v="4223"/>
        <n v="4227"/>
        <n v="4233"/>
        <n v="4234"/>
        <n v="4251"/>
        <n v="4264"/>
        <n v="5396"/>
        <n v="5468"/>
        <n v="26001"/>
        <n v="11155"/>
        <n v="11276"/>
        <n v="17869"/>
        <n v="26225"/>
        <n v="27527"/>
        <n v="27734"/>
        <n v="27827"/>
        <n v="8066"/>
        <n v="8069"/>
        <n v="8099"/>
        <n v="8111"/>
        <n v="8113"/>
        <n v="8114"/>
        <n v="8120"/>
        <n v="8125"/>
        <n v="8129"/>
        <n v="8135"/>
        <n v="8159"/>
        <n v="8166"/>
        <n v="8177"/>
        <n v="8180"/>
        <n v="8182"/>
        <n v="8183"/>
        <n v="8190"/>
        <n v="8198"/>
        <n v="8200"/>
        <n v="8206"/>
        <n v="8207"/>
        <n v="8244"/>
        <n v="8245"/>
        <n v="8250"/>
        <n v="3408"/>
        <n v="18875"/>
        <n v="18952"/>
        <n v="24089"/>
        <n v="24291"/>
        <n v="13708"/>
        <n v="14001"/>
        <n v="15442"/>
        <n v="24764"/>
        <n v="25142"/>
        <n v="26058"/>
        <n v="28531"/>
        <n v="28996"/>
        <n v="17405"/>
        <n v="1185"/>
        <n v="3998"/>
        <n v="5953"/>
        <n v="6017"/>
        <n v="7357"/>
        <n v="9117"/>
        <n v="9432"/>
        <n v="15229"/>
        <n v="25632"/>
        <n v="26526"/>
        <n v="7286"/>
        <n v="4187"/>
        <n v="5623"/>
        <n v="6143"/>
        <n v="6524"/>
        <n v="7407"/>
        <n v="7423"/>
        <n v="9702"/>
        <n v="14206"/>
        <n v="18044"/>
        <n v="765"/>
        <n v="768"/>
        <n v="3490"/>
        <n v="3644"/>
        <n v="5116"/>
        <n v="5134"/>
        <n v="7162"/>
        <n v="7857"/>
        <n v="7873"/>
        <n v="8462"/>
        <n v="5872"/>
        <n v="6123"/>
        <n v="6133"/>
        <n v="6160"/>
        <n v="12699"/>
        <n v="17860"/>
        <n v="17901"/>
        <n v="2278"/>
        <n v="2459"/>
        <n v="2482"/>
        <n v="2487"/>
        <n v="2488"/>
        <n v="2495"/>
        <n v="2536"/>
        <n v="2540"/>
        <n v="2564"/>
        <n v="2587"/>
        <n v="2607"/>
        <n v="2636"/>
        <n v="2642"/>
        <n v="2653"/>
        <n v="2656"/>
        <n v="2664"/>
        <n v="2675"/>
        <n v="2713"/>
        <n v="2745"/>
        <n v="2749"/>
        <n v="2855"/>
        <n v="2904"/>
        <n v="2961"/>
        <n v="3025"/>
        <n v="3068"/>
        <n v="8881"/>
        <n v="8883"/>
        <n v="8973"/>
        <n v="9095"/>
        <n v="9208"/>
        <n v="9322"/>
        <n v="10999"/>
        <n v="11657"/>
        <n v="18491"/>
        <n v="1923"/>
        <n v="2394"/>
        <n v="26281"/>
        <n v="291"/>
        <n v="638"/>
        <n v="1640"/>
        <n v="4302"/>
        <n v="4335"/>
        <n v="4386"/>
        <n v="4488"/>
        <n v="4894"/>
        <n v="4895"/>
        <n v="5102"/>
        <n v="5322"/>
        <n v="5425"/>
        <n v="5599"/>
        <n v="6279"/>
        <n v="8315"/>
        <n v="8318"/>
        <n v="8346"/>
        <n v="8410"/>
        <n v="8414"/>
        <n v="8626"/>
        <n v="9515"/>
        <n v="11315"/>
        <n v="15394"/>
        <n v="15475"/>
        <n v="15718"/>
        <n v="15950"/>
        <n v="16168"/>
        <n v="16536"/>
        <n v="16751"/>
        <n v="16881"/>
        <n v="16914"/>
        <n v="17178"/>
        <n v="18193"/>
        <n v="18277"/>
        <n v="18353"/>
        <n v="18382"/>
        <n v="18616"/>
        <n v="18660"/>
        <n v="19095"/>
        <n v="19868"/>
        <n v="19902"/>
        <n v="19971"/>
        <n v="20576"/>
        <n v="20577"/>
        <n v="20583"/>
        <n v="20601"/>
        <n v="20615"/>
        <n v="20616"/>
        <n v="20623"/>
        <n v="20628"/>
        <n v="20630"/>
        <n v="20640"/>
        <n v="20652"/>
        <n v="20658"/>
        <n v="20663"/>
        <n v="20705"/>
        <n v="20710"/>
        <n v="20752"/>
        <n v="20763"/>
        <n v="20833"/>
        <n v="20858"/>
        <n v="21062"/>
        <n v="21212"/>
        <n v="21603"/>
        <n v="21665"/>
        <n v="21678"/>
        <n v="21693"/>
        <n v="21711"/>
        <n v="21712"/>
        <n v="21740"/>
        <n v="21774"/>
        <n v="21794"/>
        <n v="21799"/>
        <n v="21814"/>
        <n v="21822"/>
        <n v="22083"/>
        <n v="22088"/>
        <n v="22185"/>
        <n v="22189"/>
        <n v="22369"/>
        <n v="22397"/>
        <n v="22616"/>
        <n v="22636"/>
        <n v="22652"/>
        <n v="22665"/>
        <n v="22671"/>
        <n v="22675"/>
        <n v="22707"/>
        <n v="22712"/>
        <n v="22715"/>
        <n v="22724"/>
        <n v="22732"/>
        <n v="22736"/>
        <n v="22747"/>
        <n v="22751"/>
        <n v="22756"/>
        <n v="22759"/>
        <n v="22768"/>
        <n v="22778"/>
        <n v="22819"/>
        <n v="22822"/>
        <n v="22831"/>
        <n v="22834"/>
        <n v="22839"/>
        <n v="22841"/>
        <n v="22851"/>
        <n v="22855"/>
        <n v="22874"/>
        <n v="22878"/>
        <n v="22882"/>
        <n v="22970"/>
        <n v="23020"/>
        <n v="23026"/>
        <n v="23053"/>
        <n v="23066"/>
        <n v="23086"/>
        <n v="23122"/>
        <n v="23289"/>
        <n v="23294"/>
        <n v="23313"/>
        <n v="23407"/>
        <n v="23450"/>
        <n v="23523"/>
        <n v="23528"/>
        <n v="23540"/>
        <n v="23545"/>
        <n v="23572"/>
        <n v="23664"/>
        <n v="23725"/>
        <n v="23744"/>
        <n v="23755"/>
        <n v="23765"/>
        <n v="23780"/>
        <n v="23846"/>
        <n v="23893"/>
        <n v="23943"/>
        <n v="23952"/>
        <n v="24027"/>
        <n v="24088"/>
        <n v="24097"/>
        <n v="24126"/>
        <n v="24147"/>
        <n v="24235"/>
        <n v="24241"/>
        <n v="24253"/>
        <n v="24316"/>
        <n v="24334"/>
        <n v="24380"/>
        <n v="24448"/>
        <n v="24540"/>
        <n v="24753"/>
        <n v="24807"/>
        <n v="24844"/>
        <n v="24877"/>
        <n v="24995"/>
        <n v="25037"/>
        <n v="25062"/>
        <n v="25281"/>
        <n v="28351"/>
        <n v="28366"/>
        <n v="28442"/>
        <n v="28464"/>
        <n v="28509"/>
        <n v="28522"/>
        <n v="28587"/>
        <n v="28599"/>
        <n v="28664"/>
        <n v="28815"/>
        <n v="1309"/>
        <n v="18940"/>
        <n v="19538"/>
        <n v="17654"/>
        <n v="17715"/>
        <n v="21789"/>
        <n v="23495"/>
        <n v="27809"/>
        <n v="5313"/>
        <n v="5662"/>
        <n v="9388"/>
        <n v="25021"/>
        <n v="17295"/>
        <n v="18772"/>
        <n v="24812"/>
        <n v="24950"/>
        <n v="25018"/>
        <n v="25105"/>
        <n v="25189"/>
        <n v="378"/>
        <n v="515"/>
        <n v="553"/>
        <n v="610"/>
        <n v="925"/>
        <n v="1195"/>
        <n v="3355"/>
        <n v="3519"/>
        <n v="3595"/>
        <n v="3600"/>
        <n v="3613"/>
        <n v="3816"/>
        <n v="3905"/>
        <n v="3915"/>
        <n v="3928"/>
        <n v="3929"/>
        <n v="3930"/>
        <n v="4046"/>
        <n v="4692"/>
        <n v="4862"/>
        <n v="21067"/>
        <n v="21526"/>
        <n v="28484"/>
        <n v="10032"/>
        <n v="11601"/>
        <n v="11717"/>
        <n v="3109"/>
        <n v="7359"/>
        <n v="2432"/>
        <n v="2631"/>
        <n v="2827"/>
        <n v="18061"/>
        <n v="18084"/>
        <n v="18553"/>
        <n v="24480"/>
        <n v="24482"/>
        <n v="24710"/>
        <n v="6727"/>
        <n v="6952"/>
        <n v="8475"/>
        <n v="8627"/>
        <n v="2702"/>
        <n v="2861"/>
        <n v="2862"/>
        <n v="2893"/>
        <n v="2929"/>
        <n v="3017"/>
        <n v="24755"/>
        <n v="24850"/>
        <n v="25218"/>
        <n v="25303"/>
        <n v="4522"/>
        <n v="4966"/>
        <n v="1014"/>
        <n v="23864"/>
        <n v="15093"/>
        <n v="10104"/>
        <n v="10237"/>
        <n v="12232"/>
        <n v="12273"/>
        <n v="27039"/>
        <n v="5601"/>
        <n v="6367"/>
        <n v="21913"/>
        <n v="22344"/>
        <n v="22757"/>
        <n v="11870"/>
        <n v="11884"/>
        <n v="12017"/>
        <n v="19700"/>
        <n v="21358"/>
        <n v="21466"/>
        <n v="21509"/>
        <n v="22978"/>
        <n v="27692"/>
        <n v="27758"/>
        <n v="27862"/>
        <n v="27916"/>
        <n v="27922"/>
        <n v="27958"/>
        <n v="28001"/>
        <n v="28017"/>
        <n v="28125"/>
        <n v="28135"/>
        <n v="8723"/>
        <n v="8803"/>
        <n v="17495"/>
        <n v="11355"/>
        <n v="9408"/>
        <n v="12664"/>
        <n v="11227"/>
        <n v="11240"/>
        <n v="11362"/>
        <n v="14122"/>
        <n v="17238"/>
        <n v="22366"/>
        <n v="24105"/>
        <n v="25131"/>
        <n v="14200"/>
        <n v="11857"/>
        <n v="11881"/>
        <n v="11909"/>
        <n v="11916"/>
        <n v="11965"/>
        <n v="11980"/>
        <n v="12003"/>
        <n v="12028"/>
        <n v="12035"/>
        <n v="12044"/>
        <n v="12076"/>
        <n v="12102"/>
        <n v="12118"/>
        <n v="12145"/>
        <n v="12146"/>
        <n v="12150"/>
        <n v="12171"/>
        <n v="12173"/>
        <n v="12185"/>
        <n v="12189"/>
        <n v="12192"/>
        <n v="12194"/>
        <n v="12196"/>
        <n v="12199"/>
        <n v="2728"/>
        <n v="10534"/>
        <n v="10572"/>
        <n v="26990"/>
        <n v="27020"/>
        <n v="27058"/>
        <n v="27084"/>
        <n v="27164"/>
        <n v="27205"/>
        <n v="27228"/>
        <n v="11374"/>
        <n v="11377"/>
        <n v="11378"/>
        <n v="11382"/>
        <n v="11386"/>
        <n v="15922"/>
        <n v="9309"/>
        <n v="4059"/>
        <n v="5654"/>
        <n v="14235"/>
        <n v="1933"/>
        <n v="24259"/>
        <n v="17895"/>
        <n v="18034"/>
        <n v="19362"/>
        <n v="19987"/>
        <n v="20923"/>
        <n v="21094"/>
        <n v="21179"/>
        <n v="21271"/>
        <n v="21846"/>
        <n v="22245"/>
        <n v="22566"/>
        <n v="22633"/>
        <n v="23234"/>
        <n v="23477"/>
        <n v="23613"/>
        <n v="16690"/>
        <n v="16707"/>
        <n v="16836"/>
        <n v="23397"/>
        <n v="24265"/>
        <n v="3795"/>
        <n v="10503"/>
        <n v="10628"/>
        <n v="10694"/>
        <n v="10807"/>
        <n v="11861"/>
        <n v="11879"/>
        <n v="11891"/>
        <n v="11900"/>
        <n v="11906"/>
        <n v="11936"/>
        <n v="11964"/>
        <n v="11974"/>
        <n v="11988"/>
        <n v="15637"/>
        <n v="15928"/>
        <n v="24914"/>
        <n v="28198"/>
        <n v="11529"/>
        <n v="13210"/>
        <n v="13342"/>
        <n v="12602"/>
        <n v="12666"/>
        <n v="28476"/>
        <n v="154"/>
        <n v="574"/>
        <n v="13055"/>
        <n v="6074"/>
        <n v="19953"/>
        <n v="24166"/>
        <n v="9066"/>
        <n v="1918"/>
        <n v="2036"/>
        <n v="2145"/>
        <n v="3104"/>
        <n v="6500"/>
        <n v="215"/>
        <n v="272"/>
        <n v="340"/>
        <n v="581"/>
        <n v="8660"/>
        <n v="16214"/>
        <n v="16367"/>
        <n v="16370"/>
        <n v="16385"/>
        <n v="16440"/>
        <n v="16495"/>
        <n v="16505"/>
        <n v="16603"/>
        <n v="16635"/>
        <n v="16958"/>
        <n v="16974"/>
        <n v="17069"/>
        <n v="18392"/>
        <n v="18459"/>
        <n v="23717"/>
        <n v="23731"/>
        <n v="23795"/>
        <n v="23897"/>
        <n v="23938"/>
        <n v="24020"/>
        <n v="24058"/>
        <n v="24096"/>
        <n v="13296"/>
        <n v="13600"/>
        <n v="13608"/>
        <n v="13613"/>
        <n v="13639"/>
        <n v="13702"/>
        <n v="13734"/>
        <n v="13765"/>
        <n v="13806"/>
        <n v="13814"/>
        <n v="13818"/>
        <n v="13820"/>
        <n v="13889"/>
        <n v="13994"/>
        <n v="14080"/>
        <n v="14091"/>
        <n v="14114"/>
        <n v="14145"/>
        <n v="14194"/>
        <n v="14205"/>
        <n v="14251"/>
        <n v="14323"/>
        <n v="15613"/>
        <n v="15859"/>
        <n v="28315"/>
        <n v="28341"/>
        <n v="28354"/>
        <n v="28651"/>
        <n v="28729"/>
        <n v="28776"/>
        <n v="28938"/>
        <n v="28941"/>
        <n v="28987"/>
        <n v="29006"/>
        <n v="29069"/>
        <n v="29105"/>
        <n v="12186"/>
        <n v="13258"/>
        <n v="13403"/>
        <n v="13421"/>
        <n v="11018"/>
        <n v="312"/>
        <n v="1550"/>
        <n v="1562"/>
        <n v="1577"/>
        <n v="2494"/>
        <n v="2499"/>
        <n v="2533"/>
        <n v="2659"/>
        <n v="2777"/>
        <n v="2780"/>
        <n v="16351"/>
        <n v="17032"/>
        <n v="18056"/>
        <n v="18090"/>
        <n v="18167"/>
        <n v="18221"/>
        <n v="18283"/>
        <n v="18319"/>
        <n v="18431"/>
        <n v="18442"/>
        <n v="18495"/>
        <n v="18636"/>
        <n v="18755"/>
        <n v="24562"/>
        <n v="13772"/>
        <n v="13877"/>
        <n v="28937"/>
        <n v="29039"/>
        <n v="7232"/>
        <n v="7233"/>
        <n v="7374"/>
        <n v="24167"/>
        <n v="24276"/>
        <n v="24320"/>
        <n v="24417"/>
        <n v="24438"/>
        <n v="20434"/>
        <n v="16017"/>
        <n v="16029"/>
        <n v="16041"/>
        <n v="16081"/>
        <n v="19614"/>
        <n v="19770"/>
        <n v="23516"/>
        <n v="23521"/>
        <n v="27802"/>
        <n v="27838"/>
        <n v="27848"/>
        <n v="16847"/>
        <n v="18218"/>
        <n v="18741"/>
        <n v="24554"/>
        <n v="14003"/>
        <n v="976"/>
        <n v="1419"/>
        <n v="2034"/>
        <n v="2092"/>
        <n v="2224"/>
        <n v="2368"/>
        <n v="4211"/>
        <n v="5489"/>
        <n v="6701"/>
        <n v="6879"/>
        <n v="7039"/>
        <n v="13274"/>
        <n v="13551"/>
        <n v="17446"/>
        <n v="20882"/>
        <n v="21879"/>
        <n v="22181"/>
        <n v="22902"/>
        <n v="22969"/>
        <n v="23060"/>
        <n v="23100"/>
        <n v="23154"/>
        <n v="23255"/>
        <n v="23315"/>
        <n v="23321"/>
        <n v="23413"/>
        <n v="23454"/>
        <n v="23462"/>
        <n v="27578"/>
        <n v="27755"/>
        <n v="27767"/>
        <n v="27798"/>
        <n v="27846"/>
        <n v="27872"/>
        <n v="27999"/>
        <n v="28095"/>
        <n v="28098"/>
        <n v="28186"/>
        <n v="28264"/>
        <n v="28265"/>
        <n v="28273"/>
        <n v="28288"/>
        <n v="26886"/>
        <n v="27004"/>
        <n v="9118"/>
        <n v="9302"/>
        <n v="9306"/>
        <n v="356"/>
        <n v="2442"/>
        <n v="2602"/>
        <n v="2672"/>
        <n v="2678"/>
        <n v="2936"/>
        <n v="10553"/>
        <n v="18272"/>
        <n v="17809"/>
        <n v="26373"/>
        <n v="5266"/>
        <n v="5449"/>
        <n v="9377"/>
        <n v="9431"/>
        <n v="15780"/>
        <n v="17995"/>
        <n v="11937"/>
        <n v="12164"/>
        <n v="14335"/>
        <n v="14562"/>
        <n v="14761"/>
        <n v="28349"/>
        <n v="29047"/>
        <n v="12524"/>
        <n v="15651"/>
        <n v="20161"/>
        <n v="20223"/>
        <n v="20313"/>
        <n v="20315"/>
        <n v="20328"/>
        <n v="20363"/>
        <n v="20375"/>
        <n v="20376"/>
        <n v="20382"/>
        <n v="23136"/>
        <n v="19231"/>
        <n v="9667"/>
        <n v="25603"/>
        <n v="25836"/>
        <n v="26648"/>
        <n v="25231"/>
        <n v="2699"/>
        <n v="2798"/>
        <n v="3004"/>
        <n v="3077"/>
        <n v="18617"/>
        <n v="13856"/>
        <n v="14023"/>
        <n v="18799"/>
        <n v="18802"/>
        <n v="18810"/>
        <n v="19071"/>
        <n v="19201"/>
        <n v="19303"/>
        <n v="19600"/>
        <n v="19601"/>
        <n v="19678"/>
        <n v="19793"/>
        <n v="20052"/>
        <n v="20317"/>
        <n v="20325"/>
        <n v="20411"/>
        <n v="20514"/>
        <n v="20534"/>
        <n v="21550"/>
        <n v="22059"/>
        <n v="22131"/>
        <n v="22407"/>
        <n v="22418"/>
        <n v="22484"/>
        <n v="22588"/>
        <n v="22623"/>
        <n v="23599"/>
        <n v="14641"/>
        <n v="1945"/>
        <n v="2649"/>
        <n v="18223"/>
        <n v="18702"/>
        <n v="13238"/>
        <n v="13332"/>
        <n v="13523"/>
        <n v="13546"/>
        <n v="13097"/>
        <n v="13260"/>
        <n v="13424"/>
        <n v="13434"/>
        <n v="13451"/>
        <n v="13575"/>
        <n v="13581"/>
        <n v="13594"/>
        <n v="1547"/>
        <n v="16315"/>
        <n v="17029"/>
        <n v="17913"/>
        <n v="17973"/>
        <n v="20143"/>
        <n v="20244"/>
        <n v="20296"/>
        <n v="12564"/>
        <n v="12611"/>
        <n v="13884"/>
        <n v="14040"/>
        <n v="15724"/>
        <n v="28906"/>
        <n v="26016"/>
        <n v="6458"/>
        <n v="6578"/>
        <n v="6751"/>
        <n v="7696"/>
        <n v="7827"/>
        <n v="19157"/>
        <n v="19276"/>
        <n v="19461"/>
        <n v="19545"/>
        <n v="19857"/>
        <n v="20123"/>
        <n v="20250"/>
        <n v="20292"/>
        <n v="23359"/>
        <n v="23724"/>
        <n v="23848"/>
        <n v="14095"/>
        <n v="179"/>
        <n v="394"/>
        <n v="445"/>
        <n v="637"/>
        <n v="725"/>
        <n v="1229"/>
        <n v="1432"/>
        <n v="1580"/>
        <n v="1638"/>
        <n v="1701"/>
        <n v="1814"/>
        <n v="1826"/>
        <n v="1937"/>
        <n v="2020"/>
        <n v="2830"/>
        <n v="3033"/>
        <n v="4375"/>
        <n v="4540"/>
        <n v="4780"/>
        <n v="5104"/>
        <n v="5111"/>
        <n v="5112"/>
        <n v="5349"/>
        <n v="5546"/>
        <n v="6326"/>
        <n v="6433"/>
        <n v="6632"/>
        <n v="8477"/>
        <n v="8617"/>
        <n v="8699"/>
        <n v="9811"/>
        <n v="16282"/>
        <n v="16708"/>
        <n v="16865"/>
        <n v="16923"/>
        <n v="17121"/>
        <n v="17177"/>
        <n v="17197"/>
        <n v="17262"/>
        <n v="17398"/>
        <n v="19047"/>
        <n v="20769"/>
        <n v="20824"/>
        <n v="20856"/>
        <n v="20875"/>
        <n v="21195"/>
        <n v="21954"/>
        <n v="22027"/>
        <n v="22039"/>
        <n v="22820"/>
        <n v="22924"/>
        <n v="22957"/>
        <n v="23123"/>
        <n v="23127"/>
        <n v="23286"/>
        <n v="23345"/>
        <n v="23568"/>
        <n v="23569"/>
        <n v="533"/>
        <n v="2711"/>
        <n v="2905"/>
        <n v="17616"/>
        <n v="17755"/>
        <n v="18294"/>
        <n v="18386"/>
        <n v="18517"/>
        <n v="5857"/>
        <n v="1612"/>
        <n v="2247"/>
        <n v="18508"/>
        <n v="18609"/>
        <n v="18792"/>
        <n v="13400"/>
        <n v="14043"/>
        <n v="15985"/>
        <n v="27558"/>
        <n v="4288"/>
        <n v="5321"/>
        <n v="5692"/>
        <n v="5870"/>
        <n v="6272"/>
        <n v="6393"/>
        <n v="22203"/>
        <n v="22239"/>
        <n v="22350"/>
        <n v="22455"/>
        <n v="22646"/>
        <n v="22648"/>
        <n v="9722"/>
        <n v="185"/>
        <n v="1939"/>
        <n v="8489"/>
        <n v="15534"/>
        <n v="16216"/>
        <n v="16418"/>
        <n v="16439"/>
        <n v="16500"/>
        <n v="16638"/>
        <n v="16665"/>
        <n v="16667"/>
        <n v="16681"/>
        <n v="16872"/>
        <n v="17073"/>
        <n v="17244"/>
        <n v="17329"/>
        <n v="17348"/>
        <n v="17509"/>
        <n v="17629"/>
        <n v="17732"/>
        <n v="18252"/>
        <n v="18652"/>
        <n v="19136"/>
        <n v="19186"/>
        <n v="19683"/>
        <n v="19726"/>
        <n v="23909"/>
        <n v="23946"/>
        <n v="24062"/>
        <n v="24323"/>
        <n v="22936"/>
        <n v="23327"/>
        <n v="16687"/>
        <n v="16609"/>
        <n v="18330"/>
        <n v="18460"/>
        <n v="18597"/>
        <n v="18627"/>
        <n v="18779"/>
        <n v="21459"/>
        <n v="21987"/>
        <n v="22085"/>
        <n v="22089"/>
        <n v="23042"/>
        <n v="23208"/>
        <n v="23373"/>
        <n v="23608"/>
        <n v="24537"/>
        <n v="24664"/>
        <n v="24673"/>
        <n v="25289"/>
        <n v="25557"/>
        <n v="25618"/>
        <n v="25638"/>
        <n v="25721"/>
        <n v="25734"/>
        <n v="25831"/>
        <n v="28760"/>
        <n v="28889"/>
        <n v="28930"/>
        <n v="2076"/>
        <n v="2181"/>
        <n v="13252"/>
        <n v="24065"/>
        <n v="24074"/>
        <n v="99"/>
        <n v="8257"/>
        <n v="8260"/>
        <n v="4073"/>
        <n v="7076"/>
        <n v="17723"/>
        <n v="3058"/>
        <n v="9081"/>
        <n v="9098"/>
        <n v="24861"/>
        <n v="24865"/>
        <n v="24941"/>
        <n v="24947"/>
        <n v="25133"/>
        <n v="25228"/>
        <n v="4694"/>
        <n v="4760"/>
        <n v="4874"/>
        <n v="4932"/>
        <n v="5084"/>
        <n v="2463"/>
        <n v="2525"/>
        <n v="2652"/>
        <n v="2812"/>
        <n v="2843"/>
        <n v="2851"/>
        <n v="2870"/>
        <n v="2917"/>
        <n v="2918"/>
        <n v="2979"/>
        <n v="3000"/>
        <n v="3027"/>
        <n v="9527"/>
        <n v="9575"/>
        <n v="10063"/>
        <n v="10227"/>
        <n v="3128"/>
        <n v="3136"/>
        <n v="3167"/>
        <n v="3242"/>
        <n v="3243"/>
        <n v="3256"/>
        <n v="3298"/>
        <n v="3636"/>
        <n v="3773"/>
        <n v="28473"/>
        <n v="2911"/>
        <n v="2963"/>
        <n v="3271"/>
        <n v="6979"/>
        <n v="7089"/>
        <n v="7131"/>
        <n v="8484"/>
        <n v="8545"/>
        <n v="8696"/>
        <n v="18661"/>
        <n v="23259"/>
        <n v="479"/>
        <n v="487"/>
        <n v="568"/>
        <n v="720"/>
        <n v="859"/>
        <n v="1509"/>
        <n v="2581"/>
        <n v="2629"/>
        <n v="2635"/>
        <n v="2670"/>
        <n v="2690"/>
        <n v="2819"/>
        <n v="2849"/>
        <n v="2889"/>
        <n v="2895"/>
        <n v="2903"/>
        <n v="2913"/>
        <n v="3093"/>
        <n v="3274"/>
        <n v="3849"/>
        <n v="9250"/>
        <n v="16194"/>
        <n v="16240"/>
        <n v="16704"/>
        <n v="16798"/>
        <n v="16960"/>
        <n v="18136"/>
        <n v="18183"/>
        <n v="18298"/>
        <n v="18307"/>
        <n v="18375"/>
        <n v="18481"/>
        <n v="18494"/>
        <n v="18505"/>
        <n v="18520"/>
        <n v="18626"/>
        <n v="18681"/>
        <n v="18690"/>
        <n v="18738"/>
        <n v="19075"/>
        <n v="19115"/>
        <n v="19122"/>
        <n v="19463"/>
        <n v="19733"/>
        <n v="19775"/>
        <n v="21951"/>
        <n v="23849"/>
        <n v="23853"/>
        <n v="23881"/>
        <n v="24059"/>
        <n v="24294"/>
        <n v="24450"/>
        <n v="24691"/>
        <n v="24737"/>
        <n v="24742"/>
        <n v="24837"/>
        <n v="24841"/>
        <n v="24915"/>
        <n v="24989"/>
        <n v="25113"/>
        <n v="25114"/>
        <n v="25115"/>
        <n v="25163"/>
        <n v="25254"/>
        <n v="25299"/>
        <n v="25317"/>
        <n v="25320"/>
        <n v="25344"/>
        <n v="12758"/>
        <n v="12787"/>
        <n v="12808"/>
        <n v="13576"/>
        <n v="15774"/>
        <n v="26215"/>
        <n v="27642"/>
        <n v="28241"/>
        <n v="13753"/>
        <n v="13781"/>
        <n v="13817"/>
        <n v="13858"/>
        <n v="13868"/>
        <n v="13892"/>
        <n v="13925"/>
        <n v="14052"/>
        <n v="14133"/>
        <n v="14142"/>
        <n v="14166"/>
        <n v="14242"/>
        <n v="15517"/>
        <n v="15554"/>
        <n v="15621"/>
        <n v="15678"/>
        <n v="15699"/>
        <n v="15750"/>
        <n v="15806"/>
        <n v="11830"/>
        <n v="12419"/>
        <n v="12548"/>
        <n v="26237"/>
        <n v="26251"/>
        <n v="799"/>
        <n v="899"/>
        <n v="978"/>
        <n v="990"/>
        <n v="1052"/>
        <n v="1112"/>
        <n v="1315"/>
        <n v="7649"/>
        <n v="15636"/>
        <n v="16598"/>
        <n v="16712"/>
        <n v="16942"/>
        <n v="1589"/>
        <n v="1608"/>
        <n v="1719"/>
        <n v="1815"/>
        <n v="1844"/>
        <n v="1900"/>
        <n v="1943"/>
        <n v="1955"/>
        <n v="1979"/>
        <n v="2021"/>
        <n v="2054"/>
        <n v="2064"/>
        <n v="2082"/>
        <n v="2378"/>
        <n v="9523"/>
        <n v="9550"/>
        <n v="9593"/>
        <n v="9622"/>
        <n v="9629"/>
        <n v="9794"/>
        <n v="9826"/>
        <n v="9866"/>
        <n v="10052"/>
        <n v="10084"/>
        <n v="10116"/>
        <n v="10137"/>
        <n v="10156"/>
        <n v="10173"/>
        <n v="10218"/>
        <n v="10266"/>
        <n v="10282"/>
        <n v="28462"/>
        <n v="25673"/>
        <n v="21385"/>
        <n v="22302"/>
        <n v="22689"/>
        <n v="23330"/>
        <n v="23396"/>
        <n v="620"/>
        <n v="886"/>
        <n v="985"/>
        <n v="1111"/>
        <n v="1226"/>
        <n v="1238"/>
        <n v="1424"/>
        <n v="1440"/>
        <n v="1495"/>
        <n v="5127"/>
        <n v="5293"/>
        <n v="5309"/>
        <n v="5352"/>
        <n v="5389"/>
        <n v="5477"/>
        <n v="5504"/>
        <n v="5581"/>
        <n v="5635"/>
        <n v="5669"/>
        <n v="7214"/>
        <n v="7514"/>
        <n v="15978"/>
        <n v="4038"/>
        <n v="5726"/>
        <n v="5742"/>
        <n v="5762"/>
        <n v="5765"/>
        <n v="5795"/>
        <n v="5838"/>
        <n v="5876"/>
        <n v="5896"/>
        <n v="5991"/>
        <n v="6003"/>
        <n v="6029"/>
        <n v="6088"/>
        <n v="6145"/>
        <n v="6162"/>
        <n v="6204"/>
        <n v="6214"/>
        <n v="6245"/>
        <n v="6247"/>
        <n v="6257"/>
        <n v="7154"/>
        <n v="9363"/>
        <n v="9379"/>
        <n v="9412"/>
        <n v="9451"/>
        <n v="12999"/>
        <n v="13120"/>
        <n v="13567"/>
        <n v="27641"/>
        <n v="27870"/>
        <n v="27873"/>
        <n v="27909"/>
        <n v="16859"/>
        <n v="18335"/>
        <n v="3430"/>
        <n v="4310"/>
        <n v="4336"/>
        <n v="4355"/>
        <n v="4401"/>
        <n v="4417"/>
        <n v="4585"/>
        <n v="4587"/>
        <n v="4632"/>
        <n v="4682"/>
        <n v="4831"/>
        <n v="4858"/>
        <n v="4939"/>
        <n v="4986"/>
        <n v="5015"/>
        <n v="6288"/>
        <n v="6314"/>
        <n v="6328"/>
        <n v="6382"/>
        <n v="6394"/>
        <n v="7155"/>
        <n v="7591"/>
        <n v="15666"/>
        <n v="20872"/>
        <n v="22582"/>
        <n v="2954"/>
        <n v="9195"/>
        <n v="9230"/>
        <n v="9266"/>
        <n v="9336"/>
        <n v="9360"/>
        <n v="18531"/>
        <n v="18576"/>
        <n v="18640"/>
        <n v="18721"/>
        <n v="18780"/>
        <n v="24702"/>
        <n v="24719"/>
        <n v="24740"/>
        <n v="24796"/>
        <n v="24822"/>
        <n v="24874"/>
        <n v="24921"/>
        <n v="24940"/>
        <n v="24949"/>
        <n v="24957"/>
        <n v="24977"/>
        <n v="24999"/>
        <n v="25003"/>
        <n v="25045"/>
        <n v="25100"/>
        <n v="25262"/>
        <n v="25264"/>
        <n v="25293"/>
        <n v="13972"/>
        <n v="2888"/>
        <n v="9863"/>
        <n v="10688"/>
        <n v="1200"/>
        <n v="9738"/>
        <n v="14708"/>
        <n v="11343"/>
        <n v="13825"/>
        <n v="15631"/>
        <n v="28976"/>
        <n v="2083"/>
        <n v="17052"/>
        <n v="17753"/>
        <n v="19547"/>
        <n v="21077"/>
        <n v="21139"/>
        <n v="21788"/>
        <n v="21851"/>
        <n v="22368"/>
        <n v="22988"/>
        <n v="26069"/>
        <n v="2302"/>
        <n v="7152"/>
        <n v="13864"/>
        <n v="14058"/>
        <n v="14181"/>
        <n v="14184"/>
        <n v="13893"/>
        <n v="15707"/>
        <n v="28629"/>
        <n v="8036"/>
        <n v="1583"/>
        <n v="17165"/>
        <n v="12129"/>
        <n v="13289"/>
        <n v="13468"/>
        <n v="2703"/>
        <n v="3011"/>
        <n v="3015"/>
        <n v="6964"/>
        <n v="18182"/>
        <n v="24429"/>
        <n v="20073"/>
        <n v="22618"/>
        <n v="25625"/>
        <n v="25737"/>
        <n v="25924"/>
        <n v="25937"/>
        <n v="25945"/>
        <n v="26015"/>
        <n v="26089"/>
        <n v="26139"/>
        <n v="26176"/>
        <n v="26336"/>
        <n v="26351"/>
        <n v="26378"/>
        <n v="26394"/>
        <n v="26397"/>
        <n v="26410"/>
        <n v="26451"/>
        <n v="26468"/>
        <n v="27596"/>
        <n v="27633"/>
        <n v="27720"/>
        <n v="27883"/>
        <n v="27902"/>
        <n v="27988"/>
        <n v="28168"/>
        <n v="28196"/>
        <n v="19187"/>
        <n v="12219"/>
        <n v="21513"/>
        <n v="1132"/>
        <n v="3168"/>
        <n v="3303"/>
        <n v="3349"/>
        <n v="3822"/>
        <n v="3841"/>
        <n v="14159"/>
        <n v="11172"/>
        <n v="11474"/>
        <n v="11485"/>
        <n v="11493"/>
        <n v="11504"/>
        <n v="11533"/>
        <n v="11564"/>
        <n v="11583"/>
        <n v="11625"/>
        <n v="5772"/>
        <n v="18788"/>
        <n v="25827"/>
        <n v="25961"/>
        <n v="25965"/>
        <n v="26189"/>
        <n v="26235"/>
        <n v="26259"/>
        <n v="26268"/>
        <n v="26347"/>
        <n v="26348"/>
        <n v="26395"/>
        <n v="26398"/>
        <n v="26412"/>
        <n v="25486"/>
        <n v="25701"/>
        <n v="25754"/>
        <n v="25819"/>
        <n v="25879"/>
        <n v="25983"/>
        <n v="26000"/>
        <n v="26185"/>
        <n v="26238"/>
        <n v="26280"/>
        <n v="26333"/>
        <n v="110"/>
        <n v="266"/>
        <n v="383"/>
        <n v="395"/>
        <n v="493"/>
        <n v="503"/>
        <n v="645"/>
        <n v="722"/>
        <n v="769"/>
        <n v="1293"/>
        <n v="2018"/>
        <n v="3593"/>
        <n v="5252"/>
        <n v="5632"/>
        <n v="7161"/>
        <n v="8371"/>
        <n v="8713"/>
        <n v="15284"/>
        <n v="15810"/>
        <n v="3365"/>
        <n v="5486"/>
        <n v="5674"/>
        <n v="5827"/>
        <n v="5883"/>
        <n v="6046"/>
        <n v="6236"/>
        <n v="6260"/>
        <n v="7192"/>
        <n v="7193"/>
        <n v="7267"/>
        <n v="7343"/>
        <n v="7397"/>
        <n v="7429"/>
        <n v="7465"/>
        <n v="7501"/>
        <n v="7588"/>
        <n v="7610"/>
        <n v="7624"/>
        <n v="11471"/>
        <n v="11492"/>
        <n v="11513"/>
        <n v="11514"/>
        <n v="11519"/>
        <n v="11611"/>
        <n v="11619"/>
        <n v="11624"/>
        <n v="11695"/>
        <n v="11711"/>
        <n v="11712"/>
        <n v="11715"/>
        <n v="11738"/>
        <n v="11813"/>
        <n v="11828"/>
        <n v="11838"/>
        <n v="11840"/>
        <n v="11844"/>
        <n v="12070"/>
        <n v="3876"/>
        <n v="29079"/>
        <n v="2261"/>
        <n v="24963"/>
        <n v="25151"/>
        <n v="25322"/>
        <n v="11369"/>
        <n v="9845"/>
        <n v="27100"/>
        <n v="14107"/>
        <n v="18828"/>
        <n v="18831"/>
        <n v="18864"/>
        <n v="18880"/>
        <n v="680"/>
        <n v="1056"/>
        <n v="1179"/>
        <n v="5248"/>
        <n v="5276"/>
        <n v="5689"/>
        <n v="6061"/>
        <n v="6242"/>
        <n v="7433"/>
        <n v="7590"/>
        <n v="7608"/>
        <n v="7623"/>
        <n v="7677"/>
        <n v="7763"/>
        <n v="7775"/>
        <n v="8035"/>
        <n v="8039"/>
        <n v="11691"/>
        <n v="11710"/>
        <n v="11747"/>
        <n v="7846"/>
        <n v="9371"/>
        <n v="21278"/>
        <n v="22106"/>
        <n v="22994"/>
        <n v="28025"/>
        <n v="17188"/>
        <n v="17260"/>
        <n v="18826"/>
        <n v="18856"/>
        <n v="18867"/>
        <n v="18877"/>
        <n v="18896"/>
        <n v="18908"/>
        <n v="18984"/>
        <n v="18997"/>
        <n v="19033"/>
        <n v="19064"/>
        <n v="19083"/>
        <n v="19100"/>
        <n v="19117"/>
        <n v="19431"/>
        <n v="14093"/>
        <n v="483"/>
        <n v="7416"/>
        <n v="7721"/>
        <n v="8051"/>
        <n v="13291"/>
        <n v="11952"/>
        <n v="12202"/>
        <n v="12247"/>
        <n v="12250"/>
        <n v="12486"/>
        <n v="12504"/>
        <n v="12508"/>
        <n v="14402"/>
        <n v="20472"/>
        <n v="2557"/>
        <n v="2719"/>
        <n v="2735"/>
        <n v="8300"/>
        <n v="8319"/>
        <n v="8390"/>
        <n v="8409"/>
        <n v="8425"/>
        <n v="8686"/>
        <n v="14243"/>
        <n v="18340"/>
        <n v="23742"/>
        <n v="23803"/>
        <n v="24042"/>
        <n v="24138"/>
        <n v="24362"/>
        <n v="24434"/>
        <n v="29027"/>
        <n v="17249"/>
        <n v="19268"/>
        <n v="19565"/>
        <n v="19647"/>
        <n v="19741"/>
        <n v="21377"/>
        <n v="21515"/>
        <n v="21961"/>
        <n v="21998"/>
        <n v="22178"/>
        <n v="22209"/>
        <n v="22373"/>
        <n v="22941"/>
        <n v="22953"/>
        <n v="23022"/>
        <n v="23023"/>
        <n v="23165"/>
        <n v="23334"/>
        <n v="23383"/>
        <n v="27089"/>
        <n v="28179"/>
        <n v="26927"/>
        <n v="27069"/>
        <n v="27081"/>
        <n v="27138"/>
        <n v="27302"/>
        <n v="27316"/>
        <n v="27330"/>
        <n v="27345"/>
        <n v="4766"/>
        <n v="6052"/>
        <n v="6415"/>
        <n v="19670"/>
        <n v="21199"/>
        <n v="21331"/>
        <n v="21344"/>
        <n v="21428"/>
        <n v="21431"/>
        <n v="21465"/>
        <n v="21498"/>
        <n v="21564"/>
        <n v="21566"/>
        <n v="21640"/>
        <n v="22044"/>
        <n v="22199"/>
        <n v="28785"/>
        <n v="3720"/>
        <n v="7318"/>
        <n v="7438"/>
        <n v="7497"/>
        <n v="7760"/>
        <n v="26559"/>
        <n v="26575"/>
        <n v="26599"/>
        <n v="26618"/>
        <n v="26628"/>
        <n v="26671"/>
        <n v="26673"/>
        <n v="26682"/>
        <n v="26690"/>
        <n v="26736"/>
        <n v="26820"/>
        <n v="26827"/>
        <n v="26857"/>
        <n v="26858"/>
        <n v="26870"/>
        <n v="26877"/>
        <n v="26909"/>
        <n v="26937"/>
        <n v="26952"/>
        <n v="27002"/>
        <n v="27026"/>
        <n v="27031"/>
        <n v="27117"/>
        <n v="27168"/>
        <n v="27260"/>
        <n v="27362"/>
        <n v="27390"/>
        <n v="7388"/>
        <n v="800"/>
        <n v="806"/>
        <n v="526"/>
        <n v="5782"/>
        <n v="5793"/>
        <n v="5813"/>
        <n v="5854"/>
        <n v="5862"/>
        <n v="5877"/>
        <n v="5882"/>
        <n v="5906"/>
        <n v="5907"/>
        <n v="5970"/>
        <n v="6005"/>
        <n v="6038"/>
        <n v="6047"/>
        <n v="6180"/>
        <n v="6181"/>
        <n v="6209"/>
        <n v="7400"/>
        <n v="7401"/>
        <n v="7408"/>
        <n v="9005"/>
        <n v="9034"/>
        <n v="9169"/>
        <n v="9189"/>
        <n v="9205"/>
        <n v="9218"/>
        <n v="9221"/>
        <n v="9232"/>
        <n v="9287"/>
        <n v="9396"/>
        <n v="9452"/>
        <n v="9495"/>
        <n v="13140"/>
        <n v="13206"/>
        <n v="13768"/>
        <n v="13769"/>
        <n v="13801"/>
        <n v="13839"/>
        <n v="13861"/>
        <n v="13896"/>
        <n v="13901"/>
        <n v="13908"/>
        <n v="13929"/>
        <n v="13981"/>
        <n v="13987"/>
        <n v="14108"/>
        <n v="14129"/>
        <n v="14188"/>
        <n v="14271"/>
        <n v="14284"/>
        <n v="14310"/>
        <n v="15545"/>
        <n v="15658"/>
        <n v="15690"/>
        <n v="15862"/>
        <n v="15909"/>
        <n v="28395"/>
        <n v="28537"/>
        <n v="16651"/>
        <n v="17352"/>
        <n v="17458"/>
        <n v="17568"/>
        <n v="25871"/>
        <n v="27054"/>
        <n v="27256"/>
        <n v="27272"/>
        <n v="27926"/>
        <n v="28066"/>
        <n v="5809"/>
        <n v="8980"/>
        <n v="9028"/>
        <n v="9318"/>
        <n v="9442"/>
        <n v="9597"/>
        <n v="9630"/>
        <n v="9736"/>
        <n v="9739"/>
        <n v="9962"/>
        <n v="10069"/>
        <n v="10082"/>
        <n v="10140"/>
        <n v="12091"/>
        <n v="13706"/>
        <n v="15432"/>
        <n v="25355"/>
        <n v="25577"/>
        <n v="25612"/>
        <n v="26786"/>
        <n v="27586"/>
        <n v="6541"/>
        <n v="9868"/>
        <n v="10162"/>
        <n v="17672"/>
        <n v="19518"/>
        <n v="9276"/>
        <n v="9404"/>
        <n v="10893"/>
        <n v="10962"/>
        <n v="1213"/>
        <n v="4301"/>
        <n v="4352"/>
        <n v="4353"/>
        <n v="4368"/>
        <n v="4489"/>
        <n v="4517"/>
        <n v="4575"/>
        <n v="4604"/>
        <n v="4633"/>
        <n v="4646"/>
        <n v="4660"/>
        <n v="4683"/>
        <n v="4688"/>
        <n v="4704"/>
        <n v="4714"/>
        <n v="4718"/>
        <n v="4740"/>
        <n v="4743"/>
        <n v="4789"/>
        <n v="4812"/>
        <n v="4910"/>
        <n v="4959"/>
        <n v="5003"/>
        <n v="5039"/>
        <n v="5071"/>
        <n v="6299"/>
        <n v="6302"/>
        <n v="6313"/>
        <n v="6327"/>
        <n v="6635"/>
        <n v="6851"/>
        <n v="7010"/>
        <n v="7095"/>
        <n v="20795"/>
        <n v="20803"/>
        <n v="20821"/>
        <n v="20835"/>
        <n v="20849"/>
        <n v="20860"/>
        <n v="20862"/>
        <n v="20874"/>
        <n v="20885"/>
        <n v="20911"/>
        <n v="20933"/>
        <n v="21033"/>
        <n v="21036"/>
        <n v="21122"/>
        <n v="21206"/>
        <n v="21272"/>
        <n v="21293"/>
        <n v="21312"/>
        <n v="21343"/>
        <n v="21383"/>
        <n v="21557"/>
        <n v="21572"/>
        <n v="13472"/>
        <n v="13507"/>
        <n v="9685"/>
        <n v="9757"/>
        <n v="9768"/>
        <n v="9818"/>
        <n v="9980"/>
        <n v="10078"/>
        <n v="26570"/>
        <n v="26585"/>
        <n v="26586"/>
        <n v="26642"/>
        <n v="26703"/>
        <n v="26789"/>
        <n v="26808"/>
        <n v="26871"/>
        <n v="26884"/>
        <n v="26921"/>
        <n v="26949"/>
        <n v="26958"/>
        <n v="27006"/>
        <n v="27042"/>
        <n v="27157"/>
        <n v="27186"/>
        <n v="27214"/>
        <n v="27215"/>
        <n v="27216"/>
        <n v="27219"/>
        <n v="27230"/>
        <n v="27335"/>
        <n v="27343"/>
        <n v="5740"/>
        <n v="5747"/>
        <n v="5787"/>
        <n v="5790"/>
        <n v="5964"/>
        <n v="5965"/>
        <n v="5968"/>
        <n v="5973"/>
        <n v="5974"/>
        <n v="5975"/>
        <n v="5978"/>
        <n v="5985"/>
        <n v="6059"/>
        <n v="6111"/>
        <n v="6113"/>
        <n v="6114"/>
        <n v="6135"/>
        <n v="6136"/>
        <n v="6137"/>
        <n v="6138"/>
        <n v="6161"/>
        <n v="9080"/>
        <n v="9144"/>
        <n v="9324"/>
        <n v="9478"/>
        <n v="9508"/>
        <n v="329"/>
        <n v="520"/>
        <n v="575"/>
        <n v="1275"/>
        <n v="1348"/>
        <n v="1492"/>
        <n v="2094"/>
        <n v="2166"/>
        <n v="2331"/>
        <n v="2353"/>
        <n v="2754"/>
        <n v="2996"/>
        <n v="2998"/>
        <n v="8309"/>
        <n v="8362"/>
        <n v="8459"/>
        <n v="8546"/>
        <n v="8591"/>
        <n v="8689"/>
        <n v="8787"/>
        <n v="15955"/>
        <n v="16289"/>
        <n v="16361"/>
        <n v="16403"/>
        <n v="16409"/>
        <n v="16452"/>
        <n v="16522"/>
        <n v="16688"/>
        <n v="16700"/>
        <n v="16749"/>
        <n v="16795"/>
        <n v="16866"/>
        <n v="17065"/>
        <n v="17510"/>
        <n v="17588"/>
        <n v="17610"/>
        <n v="17687"/>
        <n v="17774"/>
        <n v="17837"/>
        <n v="18273"/>
        <n v="18604"/>
        <n v="18613"/>
        <n v="18696"/>
        <n v="23868"/>
        <n v="23884"/>
        <n v="23890"/>
        <n v="24060"/>
        <n v="24108"/>
        <n v="24188"/>
        <n v="24275"/>
        <n v="24289"/>
        <n v="24377"/>
        <n v="24385"/>
        <n v="24407"/>
        <n v="24462"/>
        <n v="21134"/>
        <n v="23469"/>
        <n v="25681"/>
      </sharedItems>
    </cacheField>
    <cacheField name="cost" numFmtId="0">
      <sharedItems containsSemiMixedTypes="0" containsString="0" containsNumber="1" minValue="8.3000000000000001E-3" maxValue="395.90999970000001"/>
    </cacheField>
    <cacheField name="category" numFmtId="0">
      <sharedItems count="26">
        <s v="Accessories"/>
        <s v="Plus"/>
        <s v="Swim"/>
        <s v="Active"/>
        <s v="Socks &amp; Hosiery"/>
        <s v="Socks"/>
        <s v="Dresses"/>
        <s v="Pants &amp; Capris"/>
        <s v="Fashion Hoodies &amp; Sweatshirts"/>
        <s v="Skirts"/>
        <s v="Blazers &amp; Jackets"/>
        <s v="Suits"/>
        <s v="Tops &amp; Tees"/>
        <s v="Sweaters"/>
        <s v="Shorts"/>
        <s v="Jeans"/>
        <s v="Maternity"/>
        <s v="Sleep &amp; Lounge"/>
        <s v="Suits &amp; Sport Coats"/>
        <s v="Pants"/>
        <s v="Intimates"/>
        <s v="Outerwear &amp; Coats"/>
        <s v="Underwear"/>
        <s v="Leggings"/>
        <s v="Jumpsuits &amp; Rompers"/>
        <s v="Clothing Sets"/>
      </sharedItems>
    </cacheField>
    <cacheField name=" product name" numFmtId="0">
      <sharedItems/>
    </cacheField>
    <cacheField name="brand" numFmtId="0">
      <sharedItems containsMixedTypes="1" containsNumber="1" minValue="5.1100000000000003" maxValue="5.1100000000000003" count="343">
        <s v="MG"/>
        <s v="MW"/>
        <s v="2XU"/>
        <s v="AGB"/>
        <s v="BKE"/>
        <s v="HDE"/>
        <s v="Huf"/>
        <s v="ITC"/>
        <s v="Ice"/>
        <s v="LNA"/>
        <s v="NLA"/>
        <s v="QSW"/>
        <s v="TYR"/>
        <s v="VIP"/>
        <s v="YMI"/>
        <n v="5.1100000000000003"/>
        <s v="Beza"/>
        <s v="Bobi"/>
        <s v="Boob"/>
        <s v="ECCO"/>
        <s v="ECHO"/>
        <s v="ERGO"/>
        <s v="Easy"/>
        <s v="Howe"/>
        <s v="JSLV"/>
        <s v="Keds"/>
        <s v="Kiss"/>
        <s v="Lanz"/>
        <s v="MW22"/>
        <s v="Mina"/>
        <s v="NOTW"/>
        <s v="Obey"/>
        <s v="Onia"/>
        <s v="Pony"/>
        <s v="Ride"/>
        <s v="2EROS"/>
        <s v="ACORN"/>
        <s v="ASICS"/>
        <s v="Agave"/>
        <s v="Ariat"/>
        <s v="C-IN2"/>
        <s v="C1RCA"/>
        <s v="Cardi"/>
        <s v="Chaps"/>
        <s v="Chyor"/>
        <s v="Drake"/>
        <s v="Evisu"/>
        <s v="Grass"/>
        <s v="Jobar"/>
        <s v="Joe's"/>
        <s v="KC&amp;PP"/>
        <s v="Krazy"/>
        <s v="Matix"/>
        <s v="MeMoi"/>
        <s v="Mundi"/>
        <s v="NuBra"/>
        <s v="Patty"/>
        <s v="Perry"/>
        <s v="Polar"/>
        <s v="Raven"/>
        <s v="Rawik"/>
        <s v="Rival"/>
        <s v="Royal"/>
        <s v="Sauce"/>
        <s v="Skins"/>
        <s v="Spanx"/>
        <s v="Spree"/>
        <s v="Timpa"/>
        <s v="Venom"/>
        <s v="Vertx"/>
        <s v="Wilda"/>
        <s v="Alki'i"/>
        <s v="Badger"/>
        <s v="Baskit"/>
        <s v="Broner"/>
        <s v="Calida"/>
        <s v="Condor"/>
        <s v="Eliana"/>
        <s v="Etnies"/>
        <s v="Fabian"/>
        <s v="George"/>
        <s v="Gildan"/>
        <s v="Gottex"/>
        <s v="Holden"/>
        <s v="Hurley"/>
        <s v="Jostar"/>
        <s v="Lamaze"/>
        <s v="Marine"/>
        <s v="Medela"/>
        <s v="Modena"/>
        <s v="Nollia"/>
        <s v="Prom21"/>
        <s v="Sabree"/>
        <s v="SanMar"/>
        <s v="Seven7"/>
        <s v="SlimMe"/>
        <s v="Sullen"/>
        <s v="TRUNKS"/>
        <s v="Tahari"/>
        <s v="Taylor"/>
        <s v="Tempco"/>
        <s v="Tifosi"/>
        <s v="Tilley"/>
        <s v="Tultex"/>
        <s v="Velvet"/>
        <s v="Wanted"/>
        <s v="Xscape"/>
        <s v="alight"/>
        <s v="funzee"/>
        <s v="indigo"/>
        <s v="10 Deep"/>
        <s v="A. Byer"/>
        <s v="Ahaarya"/>
        <s v="Annette"/>
        <s v="BUDSHOP"/>
        <s v="Candies"/>
        <s v="Capezio"/>
        <s v="Claeson"/>
        <s v="DESMIIT"/>
        <s v="Dickies"/>
        <s v="Edwards"/>
        <s v="Ezekiel"/>
        <s v="FINESSE"/>
        <s v="Feelmax"/>
        <s v="Firefly"/>
        <s v="FootJoy"/>
        <s v="Funfash"/>
        <s v="Girbaud"/>
        <s v="Gordini"/>
        <s v="Gownies"/>
        <s v="Grenier"/>
        <s v="Heather"/>
        <s v="Injinji"/>
        <s v="Jou Jou"/>
        <s v="K-Swiss"/>
        <s v="Knocker"/>
        <s v="LA IDOL"/>
        <s v="Missoni"/>
        <s v="Moncler"/>
        <s v="Noppies"/>
        <s v="Playboy"/>
        <s v="Propper"/>
        <s v="Romance"/>
        <s v="Rufskin"/>
        <s v="Salomon"/>
        <s v="ShaToBu"/>
        <s v="Shupaca"/>
        <s v="Skyblue"/>
        <s v="Slim Me"/>
        <s v="Sosi B."/>
        <s v="TRUKFIT"/>
        <s v="Tiffany"/>
        <s v="VIVILLI"/>
        <s v="Valmont"/>
        <s v="Varsity"/>
        <s v="Velrose"/>
        <s v="Wolford"/>
        <s v="Zeniche"/>
        <s v="marshal"/>
        <s v="66 North"/>
        <s v="Altamont"/>
        <s v="Ashworth"/>
        <s v="Bitablue"/>
        <s v="Carnival"/>
        <s v="Carolina"/>
        <s v="Converse"/>
        <s v="Cortland"/>
        <s v="Cover Me"/>
        <s v="DesignSK"/>
        <s v="Ecko Red"/>
        <s v="Eco Swim"/>
        <s v="Eurotard"/>
        <s v="Ferretti"/>
        <s v="GRUNDENS"/>
        <s v="Givenchy"/>
        <s v="Gypsy 05"/>
        <s v="Harriton"/>
        <s v="Hermanny"/>
        <s v="Isotoner"/>
        <s v="KISSABLE"/>
        <s v="La Leela"/>
        <s v="Lingerie"/>
        <s v="MJ Soffe"/>
        <s v="MUK LUKS"/>
        <s v="Manzella"/>
        <s v="Mikarose"/>
        <s v="MontBell"/>
        <s v="Montique"/>
        <s v="Nat Nast"/>
        <s v="Palmland"/>
        <s v="PowerSox"/>
        <s v="Quirinos"/>
        <s v="Rip Curl"/>
        <s v="Robinson"/>
        <s v="SkidDERS"/>
        <s v="Spalding"/>
        <s v="Superdry"/>
        <s v="UnderFit"/>
        <s v="5 Seasons"/>
        <s v="Aerosoles"/>
        <s v="Akomplice"/>
        <s v="Be Wicked"/>
        <s v="BellaBand"/>
        <s v="Belts.com"/>
        <s v="Bra Discs"/>
        <s v="Caravelli"/>
        <s v="Creekwood"/>
        <s v="EuroBrand"/>
        <s v="Evolatree"/>
        <s v="Footprint"/>
        <s v="Game Gear"/>
        <s v="Go Gloves"/>
        <s v="J.C. Rags"/>
        <s v="Kati Rose"/>
        <s v="Lizatards"/>
        <s v="Longitude"/>
        <s v="Luli Fama"/>
        <s v="Marc Ecko"/>
        <s v="Nearly Me"/>
        <s v="Rasta/NYE"/>
        <s v="Rock Face"/>
        <s v="Rory Beca"/>
        <s v="Sean John"/>
        <s v="Serengeti"/>
        <s v="Southpole"/>
        <s v="Sport-Tek"/>
        <s v="Star Ride"/>
        <s v="Sweatsedo"/>
        <s v="Swim Stat"/>
        <s v="Talitania"/>
        <s v="Teal Cove"/>
        <s v="Tripp NYC"/>
        <s v="Turquoise"/>
        <s v="UltraClub"/>
        <s v="Weekender"/>
        <s v="White Mt."/>
        <s v="Wolverine"/>
        <s v="Abbey Dawn"/>
        <s v="Aerin Rose"/>
        <s v="Blac Label"/>
        <s v="Blue Juice"/>
        <s v="Brave Soul"/>
        <s v="Bridgedale"/>
        <s v="Cruel Girl"/>
        <s v="Cuddl Duds"/>
        <s v="Gabby Skye"/>
        <s v="Headchange"/>
        <s v="Horny Toad"/>
        <s v="Icebreaker"/>
        <s v="Inches Off"/>
        <s v="Joe Snyder"/>
        <s v="Kate Spade"/>
        <s v="Kleinert's"/>
        <s v="Magaschoni"/>
        <s v="Maria Rosa"/>
        <s v="Neil Allyn"/>
        <s v="Paul Frank"/>
        <s v="Plain Hats"/>
        <s v="Power Club"/>
        <s v="River Road"/>
        <s v="Sag Harbor"/>
        <s v="Soho Girls"/>
        <s v="Stohlquist"/>
        <s v="Undefeated"/>
        <s v="Wallflower"/>
        <s v="Worn Jeans"/>
        <s v="Wrightsock"/>
        <s v="beltiscool"/>
        <s v="007Lingerie"/>
        <s v="Adi Designs"/>
        <s v="Aimee Gowns"/>
        <s v="Ann Michell"/>
        <s v="Barmah Hats"/>
        <s v="Bigmansland"/>
        <s v="Blanks Plus"/>
        <s v="Buckle Down"/>
        <s v="Cashmere HS"/>
        <s v="City Hunter"/>
        <s v="City Lights"/>
        <s v="Cleverbrand"/>
        <s v="Delta Burke"/>
        <s v="Fit Couture"/>
        <s v="Frogg Toggs"/>
        <s v="Gold Series"/>
        <s v="Gregg Homme"/>
        <s v="Helmut Lang"/>
        <s v="Just a Kiss"/>
        <s v="Lip Service"/>
        <s v="LnLClothing"/>
        <s v="Made in USA"/>
        <s v="Merry Modes"/>
        <s v="Miraclebody"/>
        <s v="Mundo Unico"/>
        <s v="Munsingwear"/>
        <s v="Neon Buddha"/>
        <s v="Only Hearts"/>
        <s v="PacificPlex"/>
        <s v="Peter Grimm"/>
        <s v="Retro Brand"/>
        <s v="Rhino Socks"/>
        <s v="Slim N Lift"/>
        <s v="Stan Herman"/>
        <s v="Super Mario"/>
        <s v="Taxi Wallet"/>
        <s v="Tipsy Elves"/>
        <s v="Ulla Popken"/>
        <s v="White Lotus"/>
        <s v="Ymid Select"/>
        <s v="555 Turnpike"/>
        <s v="Alex Stevens"/>
        <s v="Atti Fashion"/>
        <s v="BBW Boutique"/>
        <s v="Beach Native"/>
        <s v="Beauty Night"/>
        <s v="Belly Button"/>
        <s v="Brand Q Vest"/>
        <s v="Canada Goose"/>
        <s v="Canyon Ridge"/>
        <s v="Comfort Zone"/>
        <s v="Cowgirl Tuff"/>
        <s v="David Lerner"/>
        <s v="Earnest Sewn"/>
        <s v="FASH Limited"/>
        <s v="Fashion Love"/>
        <s v="KNOTHE CORP."/>
        <s v="LAGUNA BEACH"/>
        <s v="Leo &amp; Nicole"/>
        <s v="Love Squared"/>
        <s v="Luxury Divas"/>
        <s v="Merch Makers"/>
        <s v="N2N Bodywear"/>
        <s v="Nvie Designs"/>
        <s v="One Teaspoon"/>
        <s v="P.J. Salvage"/>
        <s v="Port Company"/>
        <s v="Pretty Polly"/>
        <s v="Shoe Hotline"/>
        <s v="Silver Jeans"/>
        <s v="Sofia by Vix"/>
        <s v="Spa &amp; Resort"/>
        <s v="Stella Elyse"/>
        <s v="Tri-Mountain"/>
        <s v="Vince Camuto"/>
      </sharedItems>
    </cacheField>
    <cacheField name="sale_price" numFmtId="164">
      <sharedItems containsSemiMixedTypes="0" containsString="0" containsNumber="1" minValue="0.02" maxValue="903"/>
    </cacheField>
    <cacheField name="profit" numFmtId="164">
      <sharedItems containsSemiMixedTypes="0" containsString="0" containsNumber="1" minValue="1.17E-2" maxValue="529.1579984"/>
    </cacheField>
    <cacheField name="quantity" numFmtId="1">
      <sharedItems containsSemiMixedTypes="0" containsString="0" containsNumber="1" containsInteger="1" minValue="2" maxValue="16"/>
    </cacheField>
    <cacheField name="total sales" numFmtId="0">
      <sharedItems containsSemiMixedTypes="0" containsString="0" containsNumber="1" minValue="0.08" maxValue="7224"/>
    </cacheField>
    <cacheField name="department" numFmtId="0">
      <sharedItems/>
    </cacheField>
    <cacheField name="Field1" numFmtId="0" formula="SUM(quantity )/ COUNT(id)" databaseField="0"/>
    <cacheField name="Field2" numFmtId="0" formula=" SUM(quantity )/COUNT(id )" databaseField="0"/>
    <cacheField name="INVENTORY TURNOVER RATE" numFmtId="0" formula=" SUM(quantity )/COUNT(id )" databaseField="0"/>
    <cacheField name="Field3" numFmtId="0" formula=" SUM(quantity )/COUNT(id )" databaseField="0"/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2831">
  <r>
    <x v="0"/>
    <n v="2.518749991"/>
    <x v="0"/>
    <s v="Low Profile Dyed Cotton Twill Cap - Navy W39S55D"/>
    <x v="0"/>
    <n v="6.25"/>
    <n v="3.731250009"/>
    <n v="2"/>
    <n v="12.5"/>
    <s v="Women"/>
  </r>
  <r>
    <x v="1"/>
    <n v="2.3383499149999998"/>
    <x v="0"/>
    <s v="Low Profile Dyed Cotton Twill Cap - Putty W39S55D"/>
    <x v="0"/>
    <n v="5.9499998090000004"/>
    <n v="3.6116498940000006"/>
    <n v="4"/>
    <n v="23.799999236000001"/>
    <s v="Women"/>
  </r>
  <r>
    <x v="2"/>
    <n v="4.8795598790000003"/>
    <x v="0"/>
    <s v="Enzyme Regular Solid Army Caps-Black W35S45D"/>
    <x v="0"/>
    <n v="10.989999770000001"/>
    <n v="6.1104398910000004"/>
    <n v="5"/>
    <n v="54.94999885"/>
    <s v="Women"/>
  </r>
  <r>
    <x v="3"/>
    <n v="4.6487698870000003"/>
    <x v="0"/>
    <s v="Enzyme Regular Solid Army Caps-Olive W35S45D (One Size)"/>
    <x v="0"/>
    <n v="10.989999770000001"/>
    <n v="6.3412298830000005"/>
    <n v="6"/>
    <n v="65.939998620000011"/>
    <s v="Women"/>
  </r>
  <r>
    <x v="4"/>
    <n v="6.5079298860000003"/>
    <x v="0"/>
    <s v="Washed Canvas Ivy Cap - Black W11S64C"/>
    <x v="0"/>
    <n v="15.989999770000001"/>
    <n v="9.4820698840000013"/>
    <n v="5"/>
    <n v="79.94999885"/>
    <s v="Women"/>
  </r>
  <r>
    <x v="5"/>
    <n v="3.1062500000000002"/>
    <x v="1"/>
    <s v="Low Profile Dyed Cotton Twill Cap - Navy W39S55D"/>
    <x v="0"/>
    <n v="6.25"/>
    <n v="3.1437499999999998"/>
    <n v="6"/>
    <n v="37.5"/>
    <s v="Women"/>
  </r>
  <r>
    <x v="6"/>
    <n v="3.1772999089999998"/>
    <x v="1"/>
    <s v="Low Profile Dyed Cotton Twill Cap - Putty W39S55D"/>
    <x v="0"/>
    <n v="5.9499998090000004"/>
    <n v="2.7726999000000006"/>
    <n v="7"/>
    <n v="41.649998663000005"/>
    <s v="Women"/>
  </r>
  <r>
    <x v="7"/>
    <n v="8.7356298799999994"/>
    <x v="0"/>
    <s v="4 Panel Large Bill Flap Hat W15S48B (One Size Fits Most/Khaki)"/>
    <x v="0"/>
    <n v="19.989999770000001"/>
    <n v="11.254369890000001"/>
    <n v="7"/>
    <n v="139.92999839000001"/>
    <s v="Men"/>
  </r>
  <r>
    <x v="8"/>
    <n v="2.6759399149999998"/>
    <x v="0"/>
    <s v="Low Profile Dyed Cotton Twill Cap - Black W39S55D"/>
    <x v="0"/>
    <n v="6.1799998279999997"/>
    <n v="3.5040599129999999"/>
    <n v="7"/>
    <n v="43.259998795999998"/>
    <s v="Men"/>
  </r>
  <r>
    <x v="9"/>
    <n v="2.2749999999999999"/>
    <x v="0"/>
    <s v="Low Profile Dyed Cotton Twill Cap - Khaki W39S55D"/>
    <x v="0"/>
    <n v="6.25"/>
    <n v="3.9750000000000001"/>
    <n v="7"/>
    <n v="43.75"/>
    <s v="Men"/>
  </r>
  <r>
    <x v="10"/>
    <n v="7.3674899150000002"/>
    <x v="0"/>
    <s v="Fishing Hat (01)-Khaki W10S32F"/>
    <x v="0"/>
    <n v="20.989999770000001"/>
    <n v="13.622509855000001"/>
    <n v="7"/>
    <n v="146.92999839000001"/>
    <s v="Men"/>
  </r>
  <r>
    <x v="11"/>
    <n v="6.7957498850000002"/>
    <x v="0"/>
    <s v="Fashion Plaid Ivy Cap - Blue W10S69F"/>
    <x v="0"/>
    <n v="15.989999770000001"/>
    <n v="9.1942498850000014"/>
    <n v="7"/>
    <n v="111.92999839000001"/>
    <s v="Men"/>
  </r>
  <r>
    <x v="12"/>
    <n v="10.795999869999999"/>
    <x v="0"/>
    <s v="Washed Hunting Fishing Outdoor Hat-Camo W11S41D"/>
    <x v="0"/>
    <n v="26.989999770000001"/>
    <n v="16.193999900000001"/>
    <n v="7"/>
    <n v="188.92999839000001"/>
    <s v="Men"/>
  </r>
  <r>
    <x v="13"/>
    <n v="16.691290760000001"/>
    <x v="2"/>
    <s v="Womens MW Tankini Boyshorts Swimsuit Swimwear Crisscross Back Multiple Prints S-xxl"/>
    <x v="1"/>
    <n v="44.990001679999999"/>
    <n v="28.298710919999998"/>
    <n v="7"/>
    <n v="314.93001176000001"/>
    <s v="Women"/>
  </r>
  <r>
    <x v="14"/>
    <n v="21.05532088"/>
    <x v="2"/>
    <s v="Mw Long Ruffle Tankini Bikini Swimsuit Bra Straps Multiple Prints"/>
    <x v="1"/>
    <n v="44.990001679999999"/>
    <n v="23.934680799999999"/>
    <n v="7"/>
    <n v="314.93001176000001"/>
    <s v="Women"/>
  </r>
  <r>
    <x v="15"/>
    <n v="21.145300899999999"/>
    <x v="2"/>
    <s v="Womens long tankini bikini swimsuit Marina West 2 piece multiple prints bra straps"/>
    <x v="1"/>
    <n v="44.990001679999999"/>
    <n v="23.84470078"/>
    <n v="9"/>
    <n v="404.91001511999997"/>
    <s v="Women"/>
  </r>
  <r>
    <x v="16"/>
    <n v="18.71584077"/>
    <x v="2"/>
    <s v="Womens MW Tankini Boyshorts Swimsuit Swimwear Fashion prints S-XXL"/>
    <x v="1"/>
    <n v="44.990001679999999"/>
    <n v="26.274160909999999"/>
    <n v="8"/>
    <n v="359.92001343999999"/>
    <s v="Women"/>
  </r>
  <r>
    <x v="17"/>
    <n v="17.395650790000001"/>
    <x v="2"/>
    <s v="Womens One Piece/bikini Monokini Swimsuit w/ Fringe MW Multiple Prints and Solids"/>
    <x v="1"/>
    <n v="39.990001679999999"/>
    <n v="22.594350889999998"/>
    <n v="6"/>
    <n v="239.94001007999998"/>
    <s v="Women"/>
  </r>
  <r>
    <x v="18"/>
    <n v="20.65041089"/>
    <x v="2"/>
    <s v="Womens swimsuit MW Swimwear Set Halter w/ Boyshorts 2 piece bikini multiple prints"/>
    <x v="1"/>
    <n v="44.990001679999999"/>
    <n v="24.339590789999999"/>
    <n v="4"/>
    <n v="179.96000672"/>
    <s v="Women"/>
  </r>
  <r>
    <x v="19"/>
    <n v="22.600890809999999"/>
    <x v="2"/>
    <s v="MW Women's Swimsuit Two Piece Black Tankini with Bikini Bottoms"/>
    <x v="1"/>
    <n v="54.990001679999999"/>
    <n v="32.389110869999996"/>
    <n v="9"/>
    <n v="494.91001511999997"/>
    <s v="Women"/>
  </r>
  <r>
    <x v="20"/>
    <n v="19.390690800000002"/>
    <x v="2"/>
    <s v="Womens MW Two Piece Tankini Boyshorts Swimsuit Brown &amp; Turquoise Ethnic Print"/>
    <x v="1"/>
    <n v="44.990001679999999"/>
    <n v="25.599310879999997"/>
    <n v="5"/>
    <n v="224.9500084"/>
    <s v="Women"/>
  </r>
  <r>
    <x v="21"/>
    <n v="20.946700440000001"/>
    <x v="3"/>
    <s v="2XU Women's Compression Recovery Sock"/>
    <x v="2"/>
    <n v="44.950000760000002"/>
    <n v="24.003300320000001"/>
    <n v="7"/>
    <n v="314.65000531999999"/>
    <s v="Women"/>
  </r>
  <r>
    <x v="22"/>
    <n v="22.62735043"/>
    <x v="3"/>
    <s v="2XU Women's Compression Race Sock"/>
    <x v="2"/>
    <n v="49.950000760000002"/>
    <n v="27.322650330000002"/>
    <n v="8"/>
    <n v="399.60000608000001"/>
    <s v="Women"/>
  </r>
  <r>
    <x v="23"/>
    <n v="20.479500229999999"/>
    <x v="4"/>
    <s v="2XU Women's Compression Race Sock"/>
    <x v="2"/>
    <n v="49.950000760000002"/>
    <n v="29.470500530000002"/>
    <n v="9"/>
    <n v="449.55000684000004"/>
    <s v="Women"/>
  </r>
  <r>
    <x v="24"/>
    <n v="68.737372010000001"/>
    <x v="2"/>
    <s v="2XU Women's Swimmers Compression Long Sleeve Top"/>
    <x v="2"/>
    <n v="150.4100037"/>
    <n v="81.672631690000003"/>
    <n v="8"/>
    <n v="1203.2800296"/>
    <s v="Women"/>
  </r>
  <r>
    <x v="25"/>
    <n v="17.069900400000002"/>
    <x v="3"/>
    <s v="2XU Non-Stirrup Compression Calf Guard"/>
    <x v="2"/>
    <n v="40.450000760000002"/>
    <n v="23.38010036"/>
    <n v="7"/>
    <n v="283.15000531999999"/>
    <s v="Men"/>
  </r>
  <r>
    <x v="26"/>
    <n v="65.095581240000001"/>
    <x v="3"/>
    <s v="2XU Men's Compression Recovery Tights"/>
    <x v="2"/>
    <n v="159.9400024"/>
    <n v="94.844421159999996"/>
    <n v="6"/>
    <n v="959.64001439999993"/>
    <s v="Men"/>
  </r>
  <r>
    <x v="27"/>
    <n v="22.977000400000001"/>
    <x v="3"/>
    <s v="2XU Men's Compression Race Sock"/>
    <x v="2"/>
    <n v="49.950000760000002"/>
    <n v="26.97300036"/>
    <n v="4"/>
    <n v="199.80000304000001"/>
    <s v="Men"/>
  </r>
  <r>
    <x v="28"/>
    <n v="27.240000219999999"/>
    <x v="3"/>
    <s v="2XU Men's Elite Compression Performance Sock"/>
    <x v="2"/>
    <n v="60"/>
    <n v="32.759999780000001"/>
    <n v="9"/>
    <n v="540"/>
    <s v="Men"/>
  </r>
  <r>
    <x v="29"/>
    <n v="17.001100659999999"/>
    <x v="3"/>
    <s v="2XU Men's Compression Recovery Sock"/>
    <x v="2"/>
    <n v="43.150001529999997"/>
    <n v="26.148900869999999"/>
    <n v="5"/>
    <n v="215.75000764999999"/>
    <s v="Men"/>
  </r>
  <r>
    <x v="30"/>
    <n v="30.636169290000002"/>
    <x v="3"/>
    <s v="2XU Men's Compression 3/4 Tights"/>
    <x v="2"/>
    <n v="79.989997860000003"/>
    <n v="49.353828570000005"/>
    <n v="6"/>
    <n v="479.93998715999999"/>
    <s v="Men"/>
  </r>
  <r>
    <x v="31"/>
    <n v="41.287679070000003"/>
    <x v="3"/>
    <s v="2XU Men's Elite Compression Long Sleeve Top"/>
    <x v="2"/>
    <n v="107.5199966"/>
    <n v="66.232317529999989"/>
    <n v="6"/>
    <n v="645.11997959999997"/>
    <s v="Men"/>
  </r>
  <r>
    <x v="32"/>
    <n v="25.838450430000002"/>
    <x v="3"/>
    <s v="2XU Recovery Compression Leg Sleeves"/>
    <x v="2"/>
    <n v="59.950000760000002"/>
    <n v="34.11155033"/>
    <n v="7"/>
    <n v="419.65000531999999"/>
    <s v="Men"/>
  </r>
  <r>
    <x v="33"/>
    <n v="42.597260609999999"/>
    <x v="3"/>
    <s v="2XU Men's Thermal Compression Long Sleeve Top"/>
    <x v="2"/>
    <n v="111.2200012"/>
    <n v="68.622740590000006"/>
    <n v="8"/>
    <n v="889.76000959999999"/>
    <s v="Men"/>
  </r>
  <r>
    <x v="34"/>
    <n v="36.3139191"/>
    <x v="3"/>
    <s v="2XU Men's Compression Long Sleeve Top"/>
    <x v="2"/>
    <n v="84.059997559999999"/>
    <n v="47.74607846"/>
    <n v="6"/>
    <n v="504.35998536"/>
    <s v="Men"/>
  </r>
  <r>
    <x v="35"/>
    <n v="27.872100530000001"/>
    <x v="5"/>
    <s v="2XU Men's Compression Race Sock"/>
    <x v="2"/>
    <n v="49.950000760000002"/>
    <n v="22.077900230000001"/>
    <n v="9"/>
    <n v="449.55000684000004"/>
    <s v="Men"/>
  </r>
  <r>
    <x v="36"/>
    <n v="35.640000090000001"/>
    <x v="5"/>
    <s v="2XU Men's Elite Compression Performance Sock"/>
    <x v="2"/>
    <n v="60"/>
    <n v="24.359999909999999"/>
    <n v="5"/>
    <n v="300"/>
    <s v="Men"/>
  </r>
  <r>
    <x v="37"/>
    <n v="25.587950960000001"/>
    <x v="5"/>
    <s v="2XU Men's Compression Recovery Sock"/>
    <x v="2"/>
    <n v="43.150001529999997"/>
    <n v="17.562050569999997"/>
    <n v="9"/>
    <n v="388.35001376999998"/>
    <s v="Men"/>
  </r>
  <r>
    <x v="38"/>
    <n v="92.652562590000002"/>
    <x v="2"/>
    <s v="2XU Men's Swimmers Compression Long Sleeve Top"/>
    <x v="2"/>
    <n v="150.4100037"/>
    <n v="57.757441110000002"/>
    <n v="5"/>
    <n v="752.05001850000008"/>
    <s v="Men"/>
  </r>
  <r>
    <x v="39"/>
    <n v="38.314999950000001"/>
    <x v="6"/>
    <s v="AGB Women's Long Sleeve Striped Sweater Dress"/>
    <x v="3"/>
    <n v="79"/>
    <n v="40.685000049999999"/>
    <n v="9"/>
    <n v="711"/>
    <s v="Women"/>
  </r>
  <r>
    <x v="40"/>
    <n v="21.919649710000002"/>
    <x v="6"/>
    <s v="AGB Women's Short Sleeve Cowl Necked Sweater Dress"/>
    <x v="3"/>
    <n v="50.38999939"/>
    <n v="28.470349679999998"/>
    <n v="6"/>
    <n v="302.33999633999997"/>
    <s v="Women"/>
  </r>
  <r>
    <x v="41"/>
    <n v="18.956299260000002"/>
    <x v="6"/>
    <s v="AGB Women's Striped Long Sleeve Sweater Dress With Sash"/>
    <x v="3"/>
    <n v="45.349998470000003"/>
    <n v="26.393699210000001"/>
    <n v="7"/>
    <n v="317.44998929000002"/>
    <s v="Women"/>
  </r>
  <r>
    <x v="42"/>
    <n v="39.07099994"/>
    <x v="6"/>
    <s v="AGB Women's V-Neck Dress With Draped Side"/>
    <x v="3"/>
    <n v="89"/>
    <n v="49.92900006"/>
    <n v="8"/>
    <n v="712"/>
    <s v="Women"/>
  </r>
  <r>
    <x v="43"/>
    <n v="26.280800320000001"/>
    <x v="6"/>
    <s v="AGB Women's Plus-Size Ruched Short Sleeve V-Neck Dress with Empire Waistline"/>
    <x v="3"/>
    <n v="53.200000760000002"/>
    <n v="26.919200440000001"/>
    <n v="8"/>
    <n v="425.60000608000001"/>
    <s v="Women"/>
  </r>
  <r>
    <x v="44"/>
    <n v="22.46999997"/>
    <x v="7"/>
    <s v="AGB Women's Solid Challis Palazzo Pant With Self Sash"/>
    <x v="3"/>
    <n v="42"/>
    <n v="19.53000003"/>
    <n v="8"/>
    <n v="336"/>
    <s v="Women"/>
  </r>
  <r>
    <x v="45"/>
    <n v="11.640959459999999"/>
    <x v="7"/>
    <s v="BKE Women's Casual Linen Cotton Natural Comfortable Pants"/>
    <x v="4"/>
    <n v="20.209999079999999"/>
    <n v="8.5690396199999999"/>
    <n v="6"/>
    <n v="121.25999447999999"/>
    <s v="Women"/>
  </r>
  <r>
    <x v="46"/>
    <n v="1.3983000109999999"/>
    <x v="4"/>
    <s v="HDE Women's Solid Color Premium Microfiber Tights"/>
    <x v="5"/>
    <n v="3.9500000480000002"/>
    <n v="2.5517000370000003"/>
    <n v="6"/>
    <n v="23.700000288000002"/>
    <s v="Women"/>
  </r>
  <r>
    <x v="47"/>
    <n v="1.1859000150000001"/>
    <x v="0"/>
    <s v="HDE Ladies Fashion Leather Skinny Belt with Bow Buckle &amp; Gold Accents"/>
    <x v="5"/>
    <n v="2.9500000480000002"/>
    <n v="1.7641000330000001"/>
    <n v="6"/>
    <n v="17.700000288000002"/>
    <s v="Women"/>
  </r>
  <r>
    <x v="48"/>
    <n v="2.083760045"/>
    <x v="0"/>
    <s v="HDE Solid Color Suspenders - 20 Styles"/>
    <x v="5"/>
    <n v="4.8800001139999996"/>
    <n v="2.7962400689999996"/>
    <n v="6"/>
    <n v="29.280000683999997"/>
    <s v="Men"/>
  </r>
  <r>
    <x v="49"/>
    <n v="1.280300022"/>
    <x v="0"/>
    <s v="HDE Classic Bow Tie"/>
    <x v="5"/>
    <n v="2.9500000480000002"/>
    <n v="1.6697000260000001"/>
    <n v="6"/>
    <n v="17.700000288000002"/>
    <s v="Men"/>
  </r>
  <r>
    <x v="50"/>
    <n v="1.3904000089999999"/>
    <x v="0"/>
    <s v="HDE Colorful Pattern Suspenders"/>
    <x v="5"/>
    <n v="3.9500000480000002"/>
    <n v="2.5596000390000002"/>
    <n v="6"/>
    <n v="23.700000288000002"/>
    <s v="Men"/>
  </r>
  <r>
    <x v="51"/>
    <n v="1.718250015"/>
    <x v="0"/>
    <s v="HDE Pattern Suspenders"/>
    <x v="5"/>
    <n v="3.9500000480000002"/>
    <n v="2.231750033"/>
    <n v="6"/>
    <n v="23.700000288000002"/>
    <s v="Men"/>
  </r>
  <r>
    <x v="52"/>
    <n v="7.6001998779999997"/>
    <x v="5"/>
    <s v="Huf Plantlife Crew Socks"/>
    <x v="6"/>
    <n v="11.94999981"/>
    <n v="4.3497999319999998"/>
    <n v="6"/>
    <n v="71.699998859999994"/>
    <s v="Men"/>
  </r>
  <r>
    <x v="53"/>
    <n v="28.429830920000001"/>
    <x v="8"/>
    <s v="Independent Trading Co. Mens Sherpa Lined Full-Zip Contrast Hooded Sweatshirt (Assorted Colors)"/>
    <x v="7"/>
    <n v="54.990001679999999"/>
    <n v="26.560170759999998"/>
    <n v="6"/>
    <n v="329.94001007999998"/>
    <s v="Men"/>
  </r>
  <r>
    <x v="54"/>
    <n v="15.450479850000001"/>
    <x v="7"/>
    <s v="(1272) Ladies Wide Leg Smart City Trousers Light Brown"/>
    <x v="8"/>
    <n v="27.989999770000001"/>
    <n v="12.53951992"/>
    <n v="6"/>
    <n v="167.93999862000001"/>
    <s v="Women"/>
  </r>
  <r>
    <x v="55"/>
    <n v="13.463189910000001"/>
    <x v="7"/>
    <s v="(1272) Wide Leg Smart Soft City Trousers Black"/>
    <x v="8"/>
    <n v="27.989999770000001"/>
    <n v="14.52680986"/>
    <n v="6"/>
    <n v="167.93999862000001"/>
    <s v="Women"/>
  </r>
  <r>
    <x v="56"/>
    <n v="13.894439869999999"/>
    <x v="7"/>
    <s v="(1279) Skinny Trousers Military Army Look Camourflage"/>
    <x v="8"/>
    <n v="24.989999770000001"/>
    <n v="11.095559900000001"/>
    <n v="6"/>
    <n v="149.93999862000001"/>
    <s v="Women"/>
  </r>
  <r>
    <x v="57"/>
    <n v="9.1963198409999993"/>
    <x v="9"/>
    <s v="(2384) Fishtail Peplum Hem Pencil Skirt Black"/>
    <x v="8"/>
    <n v="24.989999770000001"/>
    <n v="15.793679929000001"/>
    <n v="6"/>
    <n v="149.93999862000001"/>
    <s v="Women"/>
  </r>
  <r>
    <x v="58"/>
    <n v="11.383619830000001"/>
    <x v="9"/>
    <s v="ICE (2328) Stretch Black Satin Pencil Skirt-14"/>
    <x v="8"/>
    <n v="25.989999770000001"/>
    <n v="14.60637994"/>
    <n v="6"/>
    <n v="155.93999862000001"/>
    <s v="Women"/>
  </r>
  <r>
    <x v="59"/>
    <n v="9.4520598729999996"/>
    <x v="9"/>
    <s v="(2328) Satin Pencil Skirt with Skinny Belt Purple"/>
    <x v="8"/>
    <n v="23.989999770000001"/>
    <n v="14.537939897000001"/>
    <n v="6"/>
    <n v="143.93999862000001"/>
    <s v="Women"/>
  </r>
  <r>
    <x v="60"/>
    <n v="10.19591988"/>
    <x v="9"/>
    <s v="(2382) Waist Detail Pencil Skirt Shadow Stripe"/>
    <x v="8"/>
    <n v="24.989999770000001"/>
    <n v="14.794079890000001"/>
    <n v="6"/>
    <n v="149.93999862000001"/>
    <s v="Women"/>
  </r>
  <r>
    <x v="61"/>
    <n v="9.1713298830000003"/>
    <x v="9"/>
    <s v="(2384) Fishtail Flute Skirt with Free Skinny Belt Beige"/>
    <x v="8"/>
    <n v="24.989999770000001"/>
    <n v="15.818669887"/>
    <n v="6"/>
    <n v="149.93999862000001"/>
    <s v="Women"/>
  </r>
  <r>
    <x v="62"/>
    <n v="10.567589979999999"/>
    <x v="10"/>
    <s v="ICE (5066) ladies smart herring bone tweed jacket brown 6-16"/>
    <x v="8"/>
    <n v="30.989999770000001"/>
    <n v="20.422409790000003"/>
    <n v="6"/>
    <n v="185.93999862000001"/>
    <s v="Women"/>
  </r>
  <r>
    <x v="63"/>
    <n v="37.113601109999998"/>
    <x v="11"/>
    <s v="(6252) Pinstripe Tailored Boot Leg Trouser Suit"/>
    <x v="8"/>
    <n v="57.990001679999999"/>
    <n v="20.876400570000001"/>
    <n v="6"/>
    <n v="347.94001007999998"/>
    <s v="Women"/>
  </r>
  <r>
    <x v="64"/>
    <n v="49.165528610000003"/>
    <x v="11"/>
    <s v="(6249-2) Smart Satin Evening Suit with Flute Skirt Beige"/>
    <x v="8"/>
    <n v="75.989997860000003"/>
    <n v="26.82446925"/>
    <n v="8"/>
    <n v="607.91998288000002"/>
    <s v="Women"/>
  </r>
  <r>
    <x v="65"/>
    <n v="14.13956992"/>
    <x v="11"/>
    <s v="ICE (2327) smart stretch pencil skirt + FREE belt black size 6-14"/>
    <x v="8"/>
    <n v="21.989999770000001"/>
    <n v="7.8504298500000012"/>
    <n v="8"/>
    <n v="175.91999816000001"/>
    <s v="Women"/>
  </r>
  <r>
    <x v="66"/>
    <n v="8.5059198869999992"/>
    <x v="11"/>
    <s v="ICE (2210) stretch pencil skirt school office navy blue sizes 4-14"/>
    <x v="8"/>
    <n v="13.989999770000001"/>
    <n v="5.4840798830000015"/>
    <n v="8"/>
    <n v="111.91999816000001"/>
    <s v="Women"/>
  </r>
  <r>
    <x v="67"/>
    <n v="38.117308919999999"/>
    <x v="11"/>
    <s v="ICE (6237-2) pinstripe tailored trouser suit dark brown sizes 8-16"/>
    <x v="8"/>
    <n v="66.989997860000003"/>
    <n v="28.872688940000003"/>
    <n v="8"/>
    <n v="535.91998288000002"/>
    <s v="Women"/>
  </r>
  <r>
    <x v="68"/>
    <n v="36.057561149999998"/>
    <x v="11"/>
    <s v="(6251) Smart Casual Tailored Trouser Suit Dark Grey"/>
    <x v="8"/>
    <n v="55.990001679999999"/>
    <n v="19.932440530000001"/>
    <n v="8"/>
    <n v="447.92001343999999"/>
    <s v="Women"/>
  </r>
  <r>
    <x v="69"/>
    <n v="37.7541011"/>
    <x v="11"/>
    <s v="(6240) Dip Hemmed Flute Skirt Suit Pinstripe Black"/>
    <x v="8"/>
    <n v="63.990001679999999"/>
    <n v="26.235900579999999"/>
    <n v="8"/>
    <n v="511.92001343999999"/>
    <s v="Women"/>
  </r>
  <r>
    <x v="70"/>
    <n v="9.7012899089999998"/>
    <x v="11"/>
    <s v="ICE (2356) stretch pencil skirt smart casual black 4-16"/>
    <x v="8"/>
    <n v="16.989999770000001"/>
    <n v="7.288709861000001"/>
    <n v="8"/>
    <n v="135.91999816000001"/>
    <s v="Women"/>
  </r>
  <r>
    <x v="71"/>
    <n v="59.513798780000002"/>
    <x v="11"/>
    <s v="(6242) Function Cocktail Lace Bolero Skirt Suit Black"/>
    <x v="8"/>
    <n v="95.989997860000003"/>
    <n v="36.476199080000001"/>
    <n v="8"/>
    <n v="767.91998288000002"/>
    <s v="Women"/>
  </r>
  <r>
    <x v="72"/>
    <n v="44.834098869999998"/>
    <x v="11"/>
    <s v="(6249-3) Teddy Style Function Suit with Pencil Skirt Grey"/>
    <x v="8"/>
    <n v="75.989997860000003"/>
    <n v="31.155898990000004"/>
    <n v="8"/>
    <n v="607.91998288000002"/>
    <s v="Women"/>
  </r>
  <r>
    <x v="73"/>
    <n v="42.906038819999999"/>
    <x v="11"/>
    <s v="ICE (6234) smart tailored pencil skirt suit grey stripe sizes 10-18"/>
    <x v="8"/>
    <n v="71.989997860000003"/>
    <n v="29.083959040000003"/>
    <n v="8"/>
    <n v="575.91998288000002"/>
    <s v="Women"/>
  </r>
  <r>
    <x v="74"/>
    <n v="42.87359867"/>
    <x v="11"/>
    <s v="ICE (6237-1) pinstripe tailored trouser suit dark navy blue sizes 8-16"/>
    <x v="8"/>
    <n v="66.989997860000003"/>
    <n v="24.116399190000003"/>
    <n v="8"/>
    <n v="535.91998288000002"/>
    <s v="Women"/>
  </r>
  <r>
    <x v="75"/>
    <n v="15.126179929999999"/>
    <x v="11"/>
    <s v="ICE (2347) pencil skirt stretch sateen + FREE belt red size 6-16"/>
    <x v="8"/>
    <n v="25.989999770000001"/>
    <n v="10.863819840000001"/>
    <n v="8"/>
    <n v="207.91999816000001"/>
    <s v="Women"/>
  </r>
  <r>
    <x v="76"/>
    <n v="15.69795991"/>
    <x v="11"/>
    <s v="ICE (2328) pencil skirt stretch satin + FREE belt red size 6-16"/>
    <x v="8"/>
    <n v="25.989999770000001"/>
    <n v="10.292039860000001"/>
    <n v="8"/>
    <n v="207.91999816000001"/>
    <s v="Women"/>
  </r>
  <r>
    <x v="77"/>
    <n v="9.8202198949999993"/>
    <x v="11"/>
    <s v="ICE smart stretch pencil skirt beige 4-16"/>
    <x v="8"/>
    <n v="16.989999770000001"/>
    <n v="7.1697798750000015"/>
    <n v="8"/>
    <n v="135.91999816000001"/>
    <s v="Women"/>
  </r>
  <r>
    <x v="78"/>
    <n v="10.26195989"/>
    <x v="11"/>
    <s v="ICE (2356) Stretch Pencil Skirt Smart Casual Wine 4-16"/>
    <x v="8"/>
    <n v="16.989999770000001"/>
    <n v="6.7280398800000007"/>
    <n v="8"/>
    <n v="135.91999816000001"/>
    <s v="Women"/>
  </r>
  <r>
    <x v="79"/>
    <n v="35.49766125"/>
    <x v="11"/>
    <s v="(6239) Waist Detail Pencil Skirt Suit Shadow Stripe Black"/>
    <x v="8"/>
    <n v="55.990001679999999"/>
    <n v="20.492340429999999"/>
    <n v="8"/>
    <n v="447.92001343999999"/>
    <s v="Women"/>
  </r>
  <r>
    <x v="80"/>
    <n v="19.204350989999998"/>
    <x v="11"/>
    <s v="ICE (2359) lined chelsea beaded pencil skirt black sizes 8-18"/>
    <x v="8"/>
    <n v="33.990001679999999"/>
    <n v="14.785650690000001"/>
    <n v="8"/>
    <n v="271.92001343999999"/>
    <s v="Women"/>
  </r>
  <r>
    <x v="81"/>
    <n v="43.697928830000002"/>
    <x v="11"/>
    <s v="ICE (6230) smart pencil skirt suit black shadow stripe sizes 10-20"/>
    <x v="8"/>
    <n v="71.989997860000003"/>
    <n v="28.29206903"/>
    <n v="8"/>
    <n v="575.91998288000002"/>
    <s v="Women"/>
  </r>
  <r>
    <x v="82"/>
    <n v="16.139789889999999"/>
    <x v="11"/>
    <s v="ICE (2328) pencil skirt stretch satin + FREE belt black size 6-16"/>
    <x v="8"/>
    <n v="25.989999770000001"/>
    <n v="9.8502098800000013"/>
    <n v="8"/>
    <n v="207.91999816000001"/>
    <s v="Women"/>
  </r>
  <r>
    <x v="83"/>
    <n v="39.658078809999999"/>
    <x v="11"/>
    <s v="ICE (6235) smart tailored trouser suit dark grey sizes 10-20"/>
    <x v="8"/>
    <n v="66.989997860000003"/>
    <n v="27.331919050000003"/>
    <n v="8"/>
    <n v="535.91998288000002"/>
    <s v="Women"/>
  </r>
  <r>
    <x v="84"/>
    <n v="16.191769900000001"/>
    <x v="11"/>
    <s v="ICE (2347) Pencil Skirt Stretch Sateen + Free Belt Silver Grey Size 6-16"/>
    <x v="8"/>
    <n v="25.989999770000001"/>
    <n v="9.7982298700000001"/>
    <n v="8"/>
    <n v="207.91999816000001"/>
    <s v="Women"/>
  </r>
  <r>
    <x v="85"/>
    <n v="17.165639850000002"/>
    <x v="11"/>
    <s v="ICE (2360) smart fully lined suit pencil skirt texture dark grey sizes 10-20"/>
    <x v="8"/>
    <n v="26.989999770000001"/>
    <n v="9.8243599199999991"/>
    <n v="8"/>
    <n v="215.91999816000001"/>
    <s v="Women"/>
  </r>
  <r>
    <x v="86"/>
    <n v="16.217759900000001"/>
    <x v="11"/>
    <s v="ICE (2347) pencil skirt stretch sateen + FREE belt black size 6-16"/>
    <x v="8"/>
    <n v="25.989999770000001"/>
    <n v="9.7722398699999999"/>
    <n v="8"/>
    <n v="207.91999816000001"/>
    <s v="Women"/>
  </r>
  <r>
    <x v="87"/>
    <n v="9.8372098979999993"/>
    <x v="11"/>
    <s v="ICE (2356) towie stretch pencil skirt olympic red 4-16"/>
    <x v="8"/>
    <n v="16.989999770000001"/>
    <n v="7.1527898720000014"/>
    <n v="8"/>
    <n v="135.91999816000001"/>
    <s v="Women"/>
  </r>
  <r>
    <x v="88"/>
    <n v="56.924999829999997"/>
    <x v="12"/>
    <s v="LnA Women's Beach Raglan Sweater"/>
    <x v="9"/>
    <n v="99"/>
    <n v="42.075000170000003"/>
    <n v="8"/>
    <n v="792"/>
    <s v="Women"/>
  </r>
  <r>
    <x v="89"/>
    <n v="44.648999930000002"/>
    <x v="13"/>
    <s v="LnA Women's Alexandrine Sweater"/>
    <x v="9"/>
    <n v="99"/>
    <n v="54.351000069999998"/>
    <n v="8"/>
    <n v="792"/>
    <s v="Women"/>
  </r>
  <r>
    <x v="90"/>
    <n v="6.0339999979999996"/>
    <x v="8"/>
    <s v="Next Level Apparel Ladies Juniors' Soft Thermal Hoodie T-Shirt. 8021"/>
    <x v="10"/>
    <n v="14"/>
    <n v="7.9660000020000004"/>
    <n v="8"/>
    <n v="112"/>
    <s v="Women"/>
  </r>
  <r>
    <x v="91"/>
    <n v="59.904000070000002"/>
    <x v="8"/>
    <s v="QSW Women's Native Cocoon Hoodie"/>
    <x v="11"/>
    <n v="128"/>
    <n v="68.095999930000005"/>
    <n v="8"/>
    <n v="1024"/>
    <s v="Women"/>
  </r>
  <r>
    <x v="92"/>
    <n v="36.876000099999999"/>
    <x v="8"/>
    <s v="QSW Women's Seabreeze Wrap"/>
    <x v="11"/>
    <n v="84"/>
    <n v="47.123999900000001"/>
    <n v="8"/>
    <n v="672"/>
    <s v="Women"/>
  </r>
  <r>
    <x v="93"/>
    <n v="38.472000049999998"/>
    <x v="8"/>
    <s v="QSW Women's Sand Dunes Hoodie Sweater"/>
    <x v="11"/>
    <n v="84"/>
    <n v="45.527999950000002"/>
    <n v="8"/>
    <n v="672"/>
    <s v="Women"/>
  </r>
  <r>
    <x v="94"/>
    <n v="31.960000050000001"/>
    <x v="14"/>
    <s v="QSW Women's Hannah's Vintage Cutoff Short"/>
    <x v="11"/>
    <n v="68"/>
    <n v="36.039999949999995"/>
    <n v="8"/>
    <n v="544"/>
    <s v="Women"/>
  </r>
  <r>
    <x v="95"/>
    <n v="27.84000009"/>
    <x v="2"/>
    <s v="TYR Sport Women's Solid Diamondback Swim Suit"/>
    <x v="12"/>
    <n v="60"/>
    <n v="32.159999909999996"/>
    <n v="8"/>
    <n v="480"/>
    <s v="Women"/>
  </r>
  <r>
    <x v="96"/>
    <n v="34.939519249999996"/>
    <x v="2"/>
    <s v="TYR Sport Women's Firerock Diamondback Swim Suit"/>
    <x v="12"/>
    <n v="77.989997860000003"/>
    <n v="43.050478610000006"/>
    <n v="8"/>
    <n v="623.91998288000002"/>
    <s v="Women"/>
  </r>
  <r>
    <x v="97"/>
    <n v="22.781000450000001"/>
    <x v="2"/>
    <s v="TYR Sport Women's Solid Maxback Swim Suit"/>
    <x v="12"/>
    <n v="59.950000760000002"/>
    <n v="37.169000310000001"/>
    <n v="8"/>
    <n v="479.60000608000001"/>
    <s v="Women"/>
  </r>
  <r>
    <x v="98"/>
    <n v="20.816100380000002"/>
    <x v="2"/>
    <s v="TYR Sport Women's Solid Durafast Diamondback Workout Bikini"/>
    <x v="12"/>
    <n v="45.450000760000002"/>
    <n v="24.63390038"/>
    <n v="8"/>
    <n v="363.60000608000001"/>
    <s v="Women"/>
  </r>
  <r>
    <x v="99"/>
    <n v="21.746399480000001"/>
    <x v="2"/>
    <s v="TYR Sport Women's Solid Diamondback Workout Bikini Swim Suit"/>
    <x v="12"/>
    <n v="55.759998320000001"/>
    <n v="34.01359884"/>
    <n v="8"/>
    <n v="446.07998656000001"/>
    <s v="Women"/>
  </r>
  <r>
    <x v="100"/>
    <n v="17.14163963"/>
    <x v="2"/>
    <s v="TYR Sport Women's Solid Durafast Maxback Swim Suit"/>
    <x v="12"/>
    <n v="40.619998930000001"/>
    <n v="23.478359300000001"/>
    <n v="8"/>
    <n v="324.95999144000001"/>
    <s v="Women"/>
  </r>
  <r>
    <x v="101"/>
    <n v="28.096198900000001"/>
    <x v="2"/>
    <s v="TYR Sport Women's Reversible Solid Diamondback Swim Suit"/>
    <x v="12"/>
    <n v="70.949996949999999"/>
    <n v="42.853798049999995"/>
    <n v="8"/>
    <n v="567.59997559999999"/>
    <s v="Women"/>
  </r>
  <r>
    <x v="102"/>
    <n v="31.13142925"/>
    <x v="2"/>
    <s v="TYR Alliance Maxback Women's Suit"/>
    <x v="12"/>
    <n v="76.489997860000003"/>
    <n v="45.358568610000006"/>
    <n v="8"/>
    <n v="611.91998288000002"/>
    <s v="Women"/>
  </r>
  <r>
    <x v="103"/>
    <n v="19.171920759999999"/>
    <x v="2"/>
    <s v="TYR Sport Women's Durafast Diamondback With Stripping Swim Suit"/>
    <x v="12"/>
    <n v="46.990001679999999"/>
    <n v="27.81808092"/>
    <n v="8"/>
    <n v="375.92001343999999"/>
    <s v="Women"/>
  </r>
  <r>
    <x v="104"/>
    <n v="20.496350469999999"/>
    <x v="2"/>
    <s v="TYR Sport Women's Alliance Durafast Splice Diamondback Swim Suit"/>
    <x v="12"/>
    <n v="54.950000760000002"/>
    <n v="34.453650289999999"/>
    <n v="8"/>
    <n v="439.60000608000001"/>
    <s v="Women"/>
  </r>
  <r>
    <x v="105"/>
    <n v="22.616230649999999"/>
    <x v="2"/>
    <s v="TYR Sport Women's Aurora Maxback Swim Suit"/>
    <x v="12"/>
    <n v="59.990001679999999"/>
    <n v="37.37377103"/>
    <n v="8"/>
    <n v="479.92001343999999"/>
    <s v="Women"/>
  </r>
  <r>
    <x v="106"/>
    <n v="22.51854076"/>
    <x v="2"/>
    <s v="TYR Sport Girls' Solid Durafast Maxback Swim Suit"/>
    <x v="12"/>
    <n v="49.060001370000002"/>
    <n v="26.541460610000001"/>
    <n v="8"/>
    <n v="392.48001096000002"/>
    <s v="Women"/>
  </r>
  <r>
    <x v="107"/>
    <n v="23.744000110000002"/>
    <x v="2"/>
    <s v="TYR Sport Women's Universe Diamondback Swim Suit"/>
    <x v="12"/>
    <n v="56"/>
    <n v="32.255999889999998"/>
    <n v="8"/>
    <n v="448"/>
    <s v="Women"/>
  </r>
  <r>
    <x v="108"/>
    <n v="27.948000149999999"/>
    <x v="2"/>
    <s v="TYR Sport Women's Reversible Solid Maxback Swim Suit"/>
    <x v="12"/>
    <n v="68"/>
    <n v="40.051999850000001"/>
    <n v="8"/>
    <n v="544"/>
    <s v="Women"/>
  </r>
  <r>
    <x v="109"/>
    <n v="30.312000130000001"/>
    <x v="2"/>
    <s v="TYR Sport Women's Great White Diamondback Swim Suit"/>
    <x v="12"/>
    <n v="72"/>
    <n v="41.687999869999999"/>
    <n v="8"/>
    <n v="576"/>
    <s v="Women"/>
  </r>
  <r>
    <x v="110"/>
    <n v="21.1680694"/>
    <x v="2"/>
    <s v="TYR Sport Women's Alliance Durafast Splice Diamondback Swim Suit"/>
    <x v="12"/>
    <n v="52.009998320000001"/>
    <n v="30.841928920000001"/>
    <n v="8"/>
    <n v="416.07998656000001"/>
    <s v="Women"/>
  </r>
  <r>
    <x v="111"/>
    <n v="24.71966119"/>
    <x v="2"/>
    <s v="TYR Sport Men's Square Leg Short Swim Suit"/>
    <x v="12"/>
    <n v="38.990001679999999"/>
    <n v="14.270340489999999"/>
    <n v="8"/>
    <n v="311.92001343999999"/>
    <s v="Men"/>
  </r>
  <r>
    <x v="112"/>
    <n v="15.897600260000001"/>
    <x v="2"/>
    <s v="TYR Sport Men's Solid Durafast Jammer Swim Suit"/>
    <x v="12"/>
    <n v="27.600000380000001"/>
    <n v="11.70240012"/>
    <n v="8"/>
    <n v="220.80000304000001"/>
    <s v="Men"/>
  </r>
  <r>
    <x v="113"/>
    <n v="17.850000049999998"/>
    <x v="2"/>
    <s v="TYR Sport Men's Swim Short/Resistance Short Swim Suit"/>
    <x v="12"/>
    <n v="30"/>
    <n v="12.149999950000002"/>
    <n v="8"/>
    <n v="240"/>
    <s v="Men"/>
  </r>
  <r>
    <x v="114"/>
    <n v="29.408000520000002"/>
    <x v="2"/>
    <s v="TYR Alliance Team Splice Jammer"/>
    <x v="12"/>
    <n v="45.950000760000002"/>
    <n v="16.54200024"/>
    <n v="8"/>
    <n v="367.60000608000001"/>
    <s v="Men"/>
  </r>
  <r>
    <x v="115"/>
    <n v="15.65558991"/>
    <x v="2"/>
    <s v="TYR Sport Men's 4-Inch Nylon Trainer-A Swim Suit"/>
    <x v="12"/>
    <n v="26.489999770000001"/>
    <n v="10.834409860000001"/>
    <n v="8"/>
    <n v="211.91999816000001"/>
    <s v="Men"/>
  </r>
  <r>
    <x v="116"/>
    <n v="22.571750479999999"/>
    <x v="2"/>
    <s v="TYR Sport Men's Solid Jammer Swim Suit"/>
    <x v="12"/>
    <n v="39.950000760000002"/>
    <n v="17.378250280000003"/>
    <n v="8"/>
    <n v="319.60000608000001"/>
    <s v="Men"/>
  </r>
  <r>
    <x v="117"/>
    <n v="22.824000120000001"/>
    <x v="2"/>
    <s v="TYR Sport Men's Poly Mesh Trainer Swim Suit"/>
    <x v="12"/>
    <n v="36"/>
    <n v="13.175999879999999"/>
    <n v="8"/>
    <n v="288"/>
    <s v="Men"/>
  </r>
  <r>
    <x v="118"/>
    <n v="24.353911069999999"/>
    <x v="2"/>
    <s v="TYR Sport Men's Alliance Durafast Splice Square Leg Swim Suit"/>
    <x v="12"/>
    <n v="39.990001679999999"/>
    <n v="15.63609061"/>
    <n v="8"/>
    <n v="319.92001343999999"/>
    <s v="Men"/>
  </r>
  <r>
    <x v="119"/>
    <n v="19.317550499999999"/>
    <x v="2"/>
    <s v="TYR Sport Men's Solid Racer Swim Suit"/>
    <x v="12"/>
    <n v="33.950000760000002"/>
    <n v="14.632450260000002"/>
    <n v="8"/>
    <n v="271.60000608000001"/>
    <s v="Men"/>
  </r>
  <r>
    <x v="120"/>
    <n v="16.436200169999999"/>
    <x v="2"/>
    <s v="TYR Sport Men's 8-Inch Nylon Team Trainer Swim Suit"/>
    <x v="12"/>
    <n v="26.510000229999999"/>
    <n v="10.07380006"/>
    <n v="8"/>
    <n v="212.08000183999999"/>
    <s v="Men"/>
  </r>
  <r>
    <x v="121"/>
    <n v="27.065919520000001"/>
    <x v="2"/>
    <s v="TYR Sport Men's Firerock Splice Jammer Swim Suit"/>
    <x v="12"/>
    <n v="44.959999080000003"/>
    <n v="17.894079560000002"/>
    <n v="8"/>
    <n v="359.67999264000002"/>
    <s v="Men"/>
  </r>
  <r>
    <x v="122"/>
    <n v="14.894039899999999"/>
    <x v="2"/>
    <s v="TYR Sport Men's Solid Durafast Racer Swim Suit"/>
    <x v="12"/>
    <n v="24.989999770000001"/>
    <n v="10.095959870000002"/>
    <n v="8"/>
    <n v="199.91999816000001"/>
    <s v="Men"/>
  </r>
  <r>
    <x v="123"/>
    <n v="15.075000040000001"/>
    <x v="2"/>
    <s v="TYR Sport Men's Firerock Splice Racer Swim Suit"/>
    <x v="12"/>
    <n v="25"/>
    <n v="9.9249999599999992"/>
    <n v="8"/>
    <n v="200"/>
    <s v="Men"/>
  </r>
  <r>
    <x v="124"/>
    <n v="16.935750500000001"/>
    <x v="2"/>
    <s v="TYR Sport Men's Alliance Durafast Splice Racer Swim Suit"/>
    <x v="12"/>
    <n v="28.950000760000002"/>
    <n v="12.014250260000001"/>
    <n v="8"/>
    <n v="231.60000608000001"/>
    <s v="Men"/>
  </r>
  <r>
    <x v="125"/>
    <n v="21.698000090000001"/>
    <x v="2"/>
    <s v="TYR Sport Men's Universe Racer"/>
    <x v="12"/>
    <n v="38"/>
    <n v="16.301999909999999"/>
    <n v="8"/>
    <n v="304"/>
    <s v="Men"/>
  </r>
  <r>
    <x v="126"/>
    <n v="24.84000005"/>
    <x v="2"/>
    <s v="TYR Sport Men's Universe Splice Jammer"/>
    <x v="12"/>
    <n v="40"/>
    <n v="15.15999995"/>
    <n v="8"/>
    <n v="320"/>
    <s v="Men"/>
  </r>
  <r>
    <x v="127"/>
    <n v="30.940000080000001"/>
    <x v="2"/>
    <s v="TYR Sport Men's Great White Epic Splice Jammer Swim Suit"/>
    <x v="12"/>
    <n v="52"/>
    <n v="21.059999919999999"/>
    <n v="8"/>
    <n v="416"/>
    <s v="Men"/>
  </r>
  <r>
    <x v="128"/>
    <n v="5.5207498880000001"/>
    <x v="13"/>
    <s v="VIP Womens Bright Crochet Pullover Sweater"/>
    <x v="13"/>
    <n v="12.989999770000001"/>
    <n v="7.4692498820000006"/>
    <n v="8"/>
    <n v="103.91999816000001"/>
    <s v="Women"/>
  </r>
  <r>
    <x v="129"/>
    <n v="5.6519598960000001"/>
    <x v="6"/>
    <s v="VIP Womens Ladies Belted Pleated Skater Party Dress"/>
    <x v="13"/>
    <n v="13.989999770000001"/>
    <n v="8.3380398739999997"/>
    <n v="8"/>
    <n v="111.91999816000001"/>
    <s v="Women"/>
  </r>
  <r>
    <x v="130"/>
    <n v="21.166"/>
    <x v="15"/>
    <s v="YMI Juniors Five Pocket Jegging Jean"/>
    <x v="14"/>
    <n v="38"/>
    <n v="16.834"/>
    <n v="8"/>
    <n v="304"/>
    <s v="Women"/>
  </r>
  <r>
    <x v="131"/>
    <n v="16.042479570000001"/>
    <x v="15"/>
    <s v="YMI Juniors Floral Skinny"/>
    <x v="14"/>
    <n v="27.469999309999999"/>
    <n v="11.427519739999997"/>
    <n v="8"/>
    <n v="219.75999447999999"/>
    <s v="Women"/>
  </r>
  <r>
    <x v="132"/>
    <n v="14.925300379999999"/>
    <x v="15"/>
    <s v="YMI Belted Flare Leg Jeans [P466255-B1093]"/>
    <x v="14"/>
    <n v="27.950000760000002"/>
    <n v="13.024700380000002"/>
    <n v="8"/>
    <n v="223.60000608000001"/>
    <s v="Women"/>
  </r>
  <r>
    <x v="133"/>
    <n v="15.88651986"/>
    <x v="15"/>
    <s v="YMI Sandblasted Stretch Skinny Jeans [P139657]"/>
    <x v="14"/>
    <n v="28.989999770000001"/>
    <n v="13.103479910000001"/>
    <n v="8"/>
    <n v="231.91999816000001"/>
    <s v="Women"/>
  </r>
  <r>
    <x v="134"/>
    <n v="13.824999979999999"/>
    <x v="15"/>
    <s v="YMI Juniors Fleur De Lis Capri Jean"/>
    <x v="14"/>
    <n v="25"/>
    <n v="11.175000020000001"/>
    <n v="8"/>
    <n v="200"/>
    <s v="Women"/>
  </r>
  <r>
    <x v="135"/>
    <n v="15.82853985"/>
    <x v="15"/>
    <s v="YMI Stretch Bootcut Jeans W/ Button-Flap Pockets [P362075]"/>
    <x v="14"/>
    <n v="28.989999770000001"/>
    <n v="13.16145992"/>
    <n v="8"/>
    <n v="231.91999816000001"/>
    <s v="Women"/>
  </r>
  <r>
    <x v="136"/>
    <n v="5.3024399469999999"/>
    <x v="14"/>
    <s v="YMI Juniors Heavy Stitch Bermuda"/>
    <x v="14"/>
    <n v="11.329999920000001"/>
    <n v="6.0275599730000007"/>
    <n v="8"/>
    <n v="90.639999360000004"/>
    <s v="Women"/>
  </r>
  <r>
    <x v="137"/>
    <n v="12.51998989"/>
    <x v="14"/>
    <s v="YMI Stretch 5-Pocket Denim Bermuda Shorts [M66169]"/>
    <x v="14"/>
    <n v="24.989999770000001"/>
    <n v="12.470009880000001"/>
    <n v="8"/>
    <n v="199.91999816000001"/>
    <s v="Women"/>
  </r>
  <r>
    <x v="138"/>
    <n v="20.101999970000001"/>
    <x v="14"/>
    <s v="YMI Juniors Colored Denim Short"/>
    <x v="14"/>
    <n v="38"/>
    <n v="17.898000029999999"/>
    <n v="8"/>
    <n v="304"/>
    <s v="Women"/>
  </r>
  <r>
    <x v="139"/>
    <n v="11.520389870000001"/>
    <x v="14"/>
    <s v="YMI Cuffed Denim Shorts W/ Wide Waistband [S101437]"/>
    <x v="14"/>
    <n v="24.989999770000001"/>
    <n v="13.4696099"/>
    <n v="8"/>
    <n v="199.91999816000001"/>
    <s v="Women"/>
  </r>
  <r>
    <x v="140"/>
    <n v="20.253999990000001"/>
    <x v="14"/>
    <s v="YMI Juniors Embroidered Short"/>
    <x v="14"/>
    <n v="38"/>
    <n v="17.746000009999999"/>
    <n v="8"/>
    <n v="304"/>
    <s v="Women"/>
  </r>
  <r>
    <x v="141"/>
    <n v="11.44322989"/>
    <x v="14"/>
    <s v="YMI Stretch Distressed &amp; Frayed Denim Shorts"/>
    <x v="14"/>
    <n v="23.989999770000001"/>
    <n v="12.546769880000001"/>
    <n v="8"/>
    <n v="191.91999816000001"/>
    <s v="Women"/>
  </r>
  <r>
    <x v="142"/>
    <n v="19.73371951"/>
    <x v="5"/>
    <s v="3 - Prs. 5.11 Tactical 9 inch Socks Black"/>
    <x v="15"/>
    <n v="31.879999160000001"/>
    <n v="12.14627965"/>
    <n v="8"/>
    <n v="255.03999328"/>
    <s v="Men"/>
  </r>
  <r>
    <x v="143"/>
    <n v="13.80525025"/>
    <x v="0"/>
    <s v="Beza Geneva Money Clamp Black Matte with Wallet"/>
    <x v="16"/>
    <n v="34.950000760000002"/>
    <n v="21.144750510000001"/>
    <n v="8"/>
    <n v="279.60000608000001"/>
    <s v="Men"/>
  </r>
  <r>
    <x v="144"/>
    <n v="25.73999997"/>
    <x v="6"/>
    <s v="Bobi Women's Modal Jersey Cowl Neck Dress"/>
    <x v="17"/>
    <n v="60"/>
    <n v="34.26000003"/>
    <n v="8"/>
    <n v="480"/>
    <s v="Women"/>
  </r>
  <r>
    <x v="145"/>
    <n v="41.479999829999997"/>
    <x v="6"/>
    <s v="Bobi Women's Supreme Jersey Cutout Sleeve Dress"/>
    <x v="17"/>
    <n v="85"/>
    <n v="43.520000170000003"/>
    <n v="8"/>
    <n v="680"/>
    <s v="Women"/>
  </r>
  <r>
    <x v="146"/>
    <n v="27.24000011"/>
    <x v="16"/>
    <s v="Boob Designs Fast Food Nursing Bra"/>
    <x v="18"/>
    <n v="60"/>
    <n v="32.759999890000003"/>
    <n v="8"/>
    <n v="480"/>
    <s v="Women"/>
  </r>
  <r>
    <x v="147"/>
    <n v="6.6990000119999999"/>
    <x v="5"/>
    <s v="ECCO Men's Cushion Mercerized Cotton Sock"/>
    <x v="19"/>
    <n v="11"/>
    <n v="4.3009999880000001"/>
    <n v="8"/>
    <n v="88"/>
    <s v="Men"/>
  </r>
  <r>
    <x v="148"/>
    <n v="6.1700000240000001"/>
    <x v="5"/>
    <s v="ECCO Men's Crew Golf Cushion With Mesh Top Sock"/>
    <x v="19"/>
    <n v="10"/>
    <n v="3.8299999759999999"/>
    <n v="8"/>
    <n v="80"/>
    <s v="Men"/>
  </r>
  <r>
    <x v="149"/>
    <n v="15.255000040000001"/>
    <x v="5"/>
    <s v="ECCO Men's 3-Pack Solid Rib Cushion Sock"/>
    <x v="19"/>
    <n v="27"/>
    <n v="11.744999959999999"/>
    <n v="8"/>
    <n v="216"/>
    <s v="Men"/>
  </r>
  <r>
    <x v="150"/>
    <n v="9.1888698860000009"/>
    <x v="5"/>
    <s v="ECCO Men's Single Cushioned Crew Socks"/>
    <x v="19"/>
    <n v="14.989999770000001"/>
    <n v="5.8011298839999998"/>
    <n v="8"/>
    <n v="119.91999816000001"/>
    <s v="Men"/>
  </r>
  <r>
    <x v="151"/>
    <n v="43.904000259999997"/>
    <x v="2"/>
    <s v="Echo Design Women's Crinkle Shirt Dress"/>
    <x v="20"/>
    <n v="98"/>
    <n v="54.095999740000003"/>
    <n v="8"/>
    <n v="784"/>
    <s v="Women"/>
  </r>
  <r>
    <x v="152"/>
    <n v="46.728000190000003"/>
    <x v="2"/>
    <s v="Echo Design Women's Solid Ruched One Piece"/>
    <x v="20"/>
    <n v="118"/>
    <n v="71.271999809999997"/>
    <n v="8"/>
    <n v="944"/>
    <s v="Women"/>
  </r>
  <r>
    <x v="153"/>
    <n v="26.928000109999999"/>
    <x v="2"/>
    <s v="Echo Design Women's Solid Open Shoulder Dress"/>
    <x v="20"/>
    <n v="68"/>
    <n v="41.071999890000001"/>
    <n v="8"/>
    <n v="544"/>
    <s v="Women"/>
  </r>
  <r>
    <x v="154"/>
    <n v="22.032000119999999"/>
    <x v="2"/>
    <s v="Echo Design Women's Braided Halter Dress"/>
    <x v="20"/>
    <n v="48"/>
    <n v="25.967999880000001"/>
    <n v="8"/>
    <n v="384"/>
    <s v="Women"/>
  </r>
  <r>
    <x v="155"/>
    <n v="17.904000159999999"/>
    <x v="2"/>
    <s v="Echo Design Women's Loco Stripe Short Caftan"/>
    <x v="20"/>
    <n v="48"/>
    <n v="30.095999840000001"/>
    <n v="8"/>
    <n v="384"/>
    <s v="Women"/>
  </r>
  <r>
    <x v="156"/>
    <n v="20.832000109999999"/>
    <x v="2"/>
    <s v="Echo Design Women's Batik Leaves Butterfly Tunic"/>
    <x v="20"/>
    <n v="48"/>
    <n v="27.167999890000001"/>
    <n v="8"/>
    <n v="384"/>
    <s v="Women"/>
  </r>
  <r>
    <x v="157"/>
    <n v="45.47200015"/>
    <x v="2"/>
    <s v="Echo Design Women's Graphic Diamonds Tunic With Beads"/>
    <x v="20"/>
    <n v="98"/>
    <n v="52.52799985"/>
    <n v="8"/>
    <n v="784"/>
    <s v="Women"/>
  </r>
  <r>
    <x v="158"/>
    <n v="11.175800020000001"/>
    <x v="2"/>
    <s v="Echo Design Women's Solid Butterfly With Braided Ties"/>
    <x v="20"/>
    <n v="29.409999849999998"/>
    <n v="18.234199829999998"/>
    <n v="8"/>
    <n v="235.27999879999999"/>
    <s v="Women"/>
  </r>
  <r>
    <x v="159"/>
    <n v="24.819479170000001"/>
    <x v="2"/>
    <s v="Echo Design Women's Metallic Stripe Butterfly Tunic"/>
    <x v="20"/>
    <n v="52.91999817"/>
    <n v="28.100518999999998"/>
    <n v="8"/>
    <n v="423.35998536"/>
    <s v="Women"/>
  </r>
  <r>
    <x v="160"/>
    <n v="15.03624071"/>
    <x v="2"/>
    <s v="Echo Design Women's Silk Beach Cover Up Dress Shirt"/>
    <x v="20"/>
    <n v="39.990001679999999"/>
    <n v="24.953760969999998"/>
    <n v="8"/>
    <n v="319.92001343999999"/>
    <s v="Women"/>
  </r>
  <r>
    <x v="161"/>
    <n v="30.108000000000001"/>
    <x v="2"/>
    <s v="Echo Design Women's Mambo Circles Keyhole Tunic"/>
    <x v="20"/>
    <n v="78"/>
    <n v="47.891999999999996"/>
    <n v="8"/>
    <n v="624"/>
    <s v="Women"/>
  </r>
  <r>
    <x v="162"/>
    <n v="54.280000110000003"/>
    <x v="2"/>
    <s v="Echo Design Women's Solid Low Back One Piece"/>
    <x v="20"/>
    <n v="118"/>
    <n v="63.719999889999997"/>
    <n v="8"/>
    <n v="944"/>
    <s v="Women"/>
  </r>
  <r>
    <x v="163"/>
    <n v="5.586670217"/>
    <x v="2"/>
    <s v="Echo Design Women's Sundial Pareo"/>
    <x v="20"/>
    <n v="13.27000046"/>
    <n v="7.6833302430000003"/>
    <n v="8"/>
    <n v="106.16000368"/>
    <s v="Women"/>
  </r>
  <r>
    <x v="164"/>
    <n v="38.318000259999998"/>
    <x v="2"/>
    <s v="Echo Design Women's Cheetah Dress With Ties"/>
    <x v="20"/>
    <n v="98"/>
    <n v="59.681999740000002"/>
    <n v="8"/>
    <n v="784"/>
    <s v="Women"/>
  </r>
  <r>
    <x v="165"/>
    <n v="38.368000219999999"/>
    <x v="2"/>
    <s v="Echo Design Women's Mediterranean Stripe Butterfly Tunic"/>
    <x v="20"/>
    <n v="88"/>
    <n v="49.631999780000001"/>
    <n v="8"/>
    <n v="704"/>
    <s v="Women"/>
  </r>
  <r>
    <x v="166"/>
    <n v="18.864000050000001"/>
    <x v="2"/>
    <s v="Echo Design Women's Cheetah Butterfly Tunic"/>
    <x v="20"/>
    <n v="48"/>
    <n v="29.135999949999999"/>
    <n v="8"/>
    <n v="384"/>
    <s v="Women"/>
  </r>
  <r>
    <x v="167"/>
    <n v="9.5250000250000006"/>
    <x v="2"/>
    <s v="Echo Design Women's Asymmetrical T-Shirt Cover-Up"/>
    <x v="20"/>
    <n v="25"/>
    <n v="15.474999974999999"/>
    <n v="8"/>
    <n v="200"/>
    <s v="Women"/>
  </r>
  <r>
    <x v="168"/>
    <n v="27.085500190000001"/>
    <x v="2"/>
    <s v="Echo Design Women's Palm Leaf Butterfly Coverups"/>
    <x v="20"/>
    <n v="58.5"/>
    <n v="31.414499809999999"/>
    <n v="8"/>
    <n v="468"/>
    <s v="Women"/>
  </r>
  <r>
    <x v="169"/>
    <n v="8.9355298360000006"/>
    <x v="0"/>
    <s v="Echo Design Women's Basic Touch Glove"/>
    <x v="20"/>
    <n v="19.989999770000001"/>
    <n v="11.054469934"/>
    <n v="8"/>
    <n v="159.91999816000001"/>
    <s v="Women"/>
  </r>
  <r>
    <x v="170"/>
    <n v="17.099999950000001"/>
    <x v="0"/>
    <s v="Echo Design Women's Knit Touch Glove And Earbuds Music Set"/>
    <x v="20"/>
    <n v="45"/>
    <n v="27.900000049999999"/>
    <n v="8"/>
    <n v="360"/>
    <s v="Women"/>
  </r>
  <r>
    <x v="171"/>
    <n v="11.78606986"/>
    <x v="0"/>
    <s v="Echo Design Women's Touch Ruched Gloves"/>
    <x v="20"/>
    <n v="29.989999770000001"/>
    <n v="18.203929909999999"/>
    <n v="8"/>
    <n v="239.91999816000001"/>
    <s v="Women"/>
  </r>
  <r>
    <x v="172"/>
    <n v="11.03199996"/>
    <x v="0"/>
    <s v="Echo Design Women's Racking Stitch Newsboy Hat"/>
    <x v="20"/>
    <n v="28"/>
    <n v="16.96800004"/>
    <n v="8"/>
    <n v="224"/>
    <s v="Women"/>
  </r>
  <r>
    <x v="173"/>
    <n v="12.20799991"/>
    <x v="0"/>
    <s v="Echo Design Women's Echo Touch Warmers Knit Glove"/>
    <x v="20"/>
    <n v="28"/>
    <n v="15.79200009"/>
    <n v="8"/>
    <n v="224"/>
    <s v="Women"/>
  </r>
  <r>
    <x v="174"/>
    <n v="16.643999900000001"/>
    <x v="0"/>
    <s v="Echo Design Women's Sculptural Pleats Muffler"/>
    <x v="20"/>
    <n v="38"/>
    <n v="21.356000099999999"/>
    <n v="8"/>
    <n v="304"/>
    <s v="Women"/>
  </r>
  <r>
    <x v="175"/>
    <n v="20.43"/>
    <x v="1"/>
    <s v="Echo Design Women's Knit Touch Glove And Earbuds Music Set"/>
    <x v="20"/>
    <n v="45"/>
    <n v="24.57"/>
    <n v="8"/>
    <n v="360"/>
    <s v="Women"/>
  </r>
  <r>
    <x v="176"/>
    <n v="15.46558067"/>
    <x v="0"/>
    <s v="Echo Design Men's Warmers Touch Glove"/>
    <x v="20"/>
    <n v="34.990001679999999"/>
    <n v="19.524421009999998"/>
    <n v="8"/>
    <n v="279.92001343999999"/>
    <s v="Men"/>
  </r>
  <r>
    <x v="177"/>
    <n v="27.325700430000001"/>
    <x v="14"/>
    <s v="ERGO Clothing Scratch Board Short - Men's"/>
    <x v="21"/>
    <n v="51.950000760000002"/>
    <n v="24.624300330000001"/>
    <n v="8"/>
    <n v="415.60000608000001"/>
    <s v="Men"/>
  </r>
  <r>
    <x v="178"/>
    <n v="9.296279856"/>
    <x v="17"/>
    <s v="Navy Satin Bath Robe for Men"/>
    <x v="22"/>
    <n v="24.989999770000001"/>
    <n v="15.693719914000001"/>
    <n v="8"/>
    <n v="199.91999816000001"/>
    <s v="Men"/>
  </r>
  <r>
    <x v="179"/>
    <n v="45.478999989999998"/>
    <x v="8"/>
    <s v="Howe Men's Agenda Surrender Hoodie"/>
    <x v="23"/>
    <n v="89"/>
    <n v="43.521000010000002"/>
    <n v="8"/>
    <n v="712"/>
    <s v="Men"/>
  </r>
  <r>
    <x v="180"/>
    <n v="57.998550620000003"/>
    <x v="18"/>
    <s v="Howe Men's Everything Changes Blazer"/>
    <x v="23"/>
    <n v="133.33000179999999"/>
    <n v="75.331451179999988"/>
    <n v="8"/>
    <n v="1066.6400143999999"/>
    <s v="Men"/>
  </r>
  <r>
    <x v="181"/>
    <n v="71.639999880000005"/>
    <x v="18"/>
    <s v="Howe Men's Personal Jesus Blazer"/>
    <x v="23"/>
    <n v="199"/>
    <n v="127.36000012"/>
    <n v="8"/>
    <n v="1592"/>
    <s v="Men"/>
  </r>
  <r>
    <x v="182"/>
    <n v="49.005000099999997"/>
    <x v="19"/>
    <s v="Howe Men's The Finest Pant"/>
    <x v="23"/>
    <n v="99"/>
    <n v="49.994999900000003"/>
    <n v="8"/>
    <n v="792"/>
    <s v="Men"/>
  </r>
  <r>
    <x v="183"/>
    <n v="28.608789439999999"/>
    <x v="19"/>
    <s v="Hause Of Howe  Men's The Finest Plaid Trouser"/>
    <x v="23"/>
    <n v="58.02999878"/>
    <n v="29.421209340000001"/>
    <n v="8"/>
    <n v="464.23999024"/>
    <s v="Men"/>
  </r>
  <r>
    <x v="184"/>
    <n v="24.300000059999999"/>
    <x v="19"/>
    <s v="JSLV The Worker Pants in Chocolate"/>
    <x v="24"/>
    <n v="54"/>
    <n v="29.699999940000001"/>
    <n v="8"/>
    <n v="432"/>
    <s v="Men"/>
  </r>
  <r>
    <x v="185"/>
    <n v="1.6379999949999999"/>
    <x v="1"/>
    <s v="Keds Popcorn Socks in 3 Pack Different Style Great Colors"/>
    <x v="25"/>
    <n v="3.5"/>
    <n v="1.8620000050000001"/>
    <n v="8"/>
    <n v="28"/>
    <s v="Women"/>
  </r>
  <r>
    <x v="186"/>
    <n v="9.0129898879999999"/>
    <x v="20"/>
    <s v="Lace Bra and Panty Set Neon Pink Neon Yellow Black"/>
    <x v="26"/>
    <n v="17.989999770000001"/>
    <n v="8.9770098820000008"/>
    <n v="8"/>
    <n v="143.91999816000001"/>
    <s v="Women"/>
  </r>
  <r>
    <x v="187"/>
    <n v="11.374309869999999"/>
    <x v="20"/>
    <s v="Set: Mini Heart Bra and Sexy Lace Bottom Panty"/>
    <x v="26"/>
    <n v="19.989999770000001"/>
    <n v="8.6156899000000013"/>
    <n v="8"/>
    <n v="159.91999816000001"/>
    <s v="Women"/>
  </r>
  <r>
    <x v="188"/>
    <n v="21.098971070000001"/>
    <x v="17"/>
    <s v="Lanz Originals Women's Knit and Lace Sleeveless Short Gown"/>
    <x v="27"/>
    <n v="34.990001679999999"/>
    <n v="13.891030609999998"/>
    <n v="8"/>
    <n v="279.92001343999999"/>
    <s v="Women"/>
  </r>
  <r>
    <x v="189"/>
    <n v="9.2753598880000006"/>
    <x v="6"/>
    <s v="Junior's Halter Dress with Round Buckle"/>
    <x v="28"/>
    <n v="19.989999770000001"/>
    <n v="10.714639882"/>
    <n v="8"/>
    <n v="159.91999816000001"/>
    <s v="Women"/>
  </r>
  <r>
    <x v="190"/>
    <n v="15.783650379999999"/>
    <x v="7"/>
    <s v="Womens Tuxedo Trouser - Polyester Double Pleated Straight Waist"/>
    <x v="29"/>
    <n v="29.950000760000002"/>
    <n v="14.166350380000003"/>
    <n v="8"/>
    <n v="239.60000608000001"/>
    <s v="Women"/>
  </r>
  <r>
    <x v="191"/>
    <n v="13.29780029"/>
    <x v="9"/>
    <s v="100 % Polyester Tuxedo Skirts Black-Your Choice Mid Length (Left Hand Side) or Full Length (Right Hand Side)"/>
    <x v="29"/>
    <n v="29.950000760000002"/>
    <n v="16.652200470000004"/>
    <n v="8"/>
    <n v="239.60000608000001"/>
    <s v="Women"/>
  </r>
  <r>
    <x v="192"/>
    <n v="21.11472092"/>
    <x v="8"/>
    <s v="NOTW Edgy Pullover Hoodie"/>
    <x v="30"/>
    <n v="39.990001679999999"/>
    <n v="18.875280759999999"/>
    <n v="8"/>
    <n v="319.92001343999999"/>
    <s v="Men"/>
  </r>
  <r>
    <x v="193"/>
    <n v="38.304000049999999"/>
    <x v="8"/>
    <s v="Obey The Trademark Zip Hood in Jet Black"/>
    <x v="31"/>
    <n v="76"/>
    <n v="37.695999950000001"/>
    <n v="8"/>
    <n v="608"/>
    <s v="Men"/>
  </r>
  <r>
    <x v="194"/>
    <n v="31.651200509999999"/>
    <x v="8"/>
    <s v="Obey Printing Press Hoodie Heather Charcoal Mens"/>
    <x v="31"/>
    <n v="54.950000760000002"/>
    <n v="23.298800250000003"/>
    <n v="8"/>
    <n v="439.60000608000001"/>
    <s v="Men"/>
  </r>
  <r>
    <x v="195"/>
    <n v="73.579999950000001"/>
    <x v="2"/>
    <s v="Onia Men's Calder 7.5 Swim Shorts"/>
    <x v="32"/>
    <n v="130"/>
    <n v="56.420000049999999"/>
    <n v="8"/>
    <n v="1040"/>
    <s v="Men"/>
  </r>
  <r>
    <x v="196"/>
    <n v="93.670000229999999"/>
    <x v="2"/>
    <s v="Onia Men's Spanish Calder Swim Shorts"/>
    <x v="32"/>
    <n v="145"/>
    <n v="51.329999770000001"/>
    <n v="8"/>
    <n v="1160"/>
    <s v="Men"/>
  </r>
  <r>
    <x v="197"/>
    <n v="5.2995799190000001"/>
    <x v="3"/>
    <s v="Pony Women's 6-Pairs Athletic Low Cut Socks - Many Cute Patterns"/>
    <x v="33"/>
    <n v="11.989999770000001"/>
    <n v="6.6904198510000006"/>
    <n v="8"/>
    <n v="95.919998160000006"/>
    <s v="Women"/>
  </r>
  <r>
    <x v="198"/>
    <n v="20.996320369999999"/>
    <x v="8"/>
    <s v="Ride Logo Mens Pullover Hoodie Electric Blue Sz S"/>
    <x v="34"/>
    <n v="37.36000061"/>
    <n v="16.363680240000001"/>
    <n v="8"/>
    <n v="298.88000488"/>
    <s v="Men"/>
  </r>
  <r>
    <x v="199"/>
    <n v="31.808"/>
    <x v="2"/>
    <s v="2EROS - S03-07 - ICON2 Low Rise Quick Dry Swim Shorts - Black Mystic Pink or Blue"/>
    <x v="35"/>
    <n v="56"/>
    <n v="24.192"/>
    <n v="8"/>
    <n v="448"/>
    <s v="Men"/>
  </r>
  <r>
    <x v="200"/>
    <n v="5.3135998449999997"/>
    <x v="4"/>
    <s v="Acorn Grippy Versafit Socks"/>
    <x v="36"/>
    <n v="14.399999619999999"/>
    <n v="9.0863997750000003"/>
    <n v="8"/>
    <n v="115.19999695999999"/>
    <s v="Women"/>
  </r>
  <r>
    <x v="201"/>
    <n v="15.47999997"/>
    <x v="12"/>
    <s v="Asics Women's Core Long Sleeve Shirt"/>
    <x v="37"/>
    <n v="30"/>
    <n v="14.52000003"/>
    <n v="8"/>
    <n v="240"/>
    <s v="Women"/>
  </r>
  <r>
    <x v="202"/>
    <n v="13.61954985"/>
    <x v="12"/>
    <s v="Asics Women's Core Short Sleeve Shirt"/>
    <x v="37"/>
    <n v="24.989999770000001"/>
    <n v="11.37044992"/>
    <n v="8"/>
    <n v="199.91999816000001"/>
    <s v="Women"/>
  </r>
  <r>
    <x v="203"/>
    <n v="10.47935039"/>
    <x v="12"/>
    <s v="ASICS Women's Circuit 7 Singlet"/>
    <x v="37"/>
    <n v="18.950000760000002"/>
    <n v="8.4706503700000013"/>
    <n v="8"/>
    <n v="151.60000608000001"/>
    <s v="Women"/>
  </r>
  <r>
    <x v="204"/>
    <n v="23.730840820000001"/>
    <x v="12"/>
    <s v="Asics Women's Favorite Long Sleeve Shirt"/>
    <x v="37"/>
    <n v="45.990001679999999"/>
    <n v="22.259160859999998"/>
    <n v="8"/>
    <n v="367.92001343999999"/>
    <s v="Women"/>
  </r>
  <r>
    <x v="205"/>
    <n v="22.074480860000001"/>
    <x v="12"/>
    <s v="ASICS Women's Competition Long Sleeve"/>
    <x v="37"/>
    <n v="39.990001679999999"/>
    <n v="17.915520819999998"/>
    <n v="8"/>
    <n v="319.92001343999999"/>
    <s v="Women"/>
  </r>
  <r>
    <x v="206"/>
    <n v="23.1248608"/>
    <x v="12"/>
    <s v="ASICS Women's Rib I Tech 1/2 Zip Pullover"/>
    <x v="37"/>
    <n v="44.990001679999999"/>
    <n v="21.865140879999998"/>
    <n v="8"/>
    <n v="359.92001343999999"/>
    <s v="Women"/>
  </r>
  <r>
    <x v="207"/>
    <n v="15.01200006"/>
    <x v="3"/>
    <s v="ASICS Women's Performance Running Capri Tight"/>
    <x v="37"/>
    <n v="36"/>
    <n v="20.987999940000002"/>
    <n v="8"/>
    <n v="288"/>
    <s v="Women"/>
  </r>
  <r>
    <x v="208"/>
    <n v="5.7056998639999996"/>
    <x v="3"/>
    <s v="ASICS Women's Intensity Low Sock"/>
    <x v="37"/>
    <n v="13.649999619999999"/>
    <n v="7.9442997559999995"/>
    <n v="8"/>
    <n v="109.19999695999999"/>
    <s v="Women"/>
  </r>
  <r>
    <x v="209"/>
    <n v="10.808"/>
    <x v="3"/>
    <s v="ASICS Women's Low Cut Short"/>
    <x v="37"/>
    <n v="28"/>
    <n v="17.192"/>
    <n v="8"/>
    <n v="224"/>
    <s v="Women"/>
  </r>
  <r>
    <x v="210"/>
    <n v="9.8960399490000004"/>
    <x v="3"/>
    <s v="Asics Women's Core Short Sleeve Shirt"/>
    <x v="37"/>
    <n v="24.989999770000001"/>
    <n v="15.093959821"/>
    <n v="8"/>
    <n v="199.91999816000001"/>
    <s v="Women"/>
  </r>
  <r>
    <x v="211"/>
    <n v="8.25"/>
    <x v="3"/>
    <s v="ASICS Women's Circuit 7 Warm-Up Long Sleeve Short"/>
    <x v="37"/>
    <n v="22"/>
    <n v="13.75"/>
    <n v="8"/>
    <n v="176"/>
    <s v="Women"/>
  </r>
  <r>
    <x v="212"/>
    <n v="7.9852999349999996"/>
    <x v="3"/>
    <s v="ASCIS Hydrology Low Socks (Pack of 3)"/>
    <x v="37"/>
    <n v="16.989999770000001"/>
    <n v="9.0046998350000003"/>
    <n v="8"/>
    <n v="135.91999816000001"/>
    <s v="Women"/>
  </r>
  <r>
    <x v="213"/>
    <n v="6.1834498489999996"/>
    <x v="3"/>
    <s v="ASCIS Intensity Low Socks (Pack of 3)"/>
    <x v="37"/>
    <n v="13.649999619999999"/>
    <n v="7.4665497709999995"/>
    <n v="8"/>
    <n v="109.19999695999999"/>
    <s v="Women"/>
  </r>
  <r>
    <x v="214"/>
    <n v="6.5751299449999996"/>
    <x v="3"/>
    <s v="ASICS Women's Hydrology Low Sock"/>
    <x v="37"/>
    <n v="16.989999770000001"/>
    <n v="10.414869825"/>
    <n v="8"/>
    <n v="135.91999816000001"/>
    <s v="Women"/>
  </r>
  <r>
    <x v="215"/>
    <n v="21.201390910000001"/>
    <x v="3"/>
    <s v="Asics Women's Favorite Long Sleeve Shirt"/>
    <x v="37"/>
    <n v="45.990001679999999"/>
    <n v="24.788610769999998"/>
    <n v="8"/>
    <n v="367.92001343999999"/>
    <s v="Women"/>
  </r>
  <r>
    <x v="216"/>
    <n v="373.8420016"/>
    <x v="3"/>
    <s v="ASCIS Cushion Low Socks (Pack of 3)"/>
    <x v="37"/>
    <n v="903"/>
    <n v="529.1579984"/>
    <n v="8"/>
    <n v="7224"/>
    <s v="Women"/>
  </r>
  <r>
    <x v="217"/>
    <n v="12.923609819999999"/>
    <x v="3"/>
    <s v="ASICS Women's Field Skirt"/>
    <x v="37"/>
    <n v="32.38999939"/>
    <n v="19.46638957"/>
    <n v="8"/>
    <n v="259.11999512"/>
    <s v="Women"/>
  </r>
  <r>
    <x v="218"/>
    <n v="11.475000059999999"/>
    <x v="3"/>
    <s v="ASICS Women's Ready Set Long Sleeve Top"/>
    <x v="37"/>
    <n v="25"/>
    <n v="13.524999940000001"/>
    <n v="5"/>
    <n v="125"/>
    <s v="Women"/>
  </r>
  <r>
    <x v="219"/>
    <n v="11.250000030000001"/>
    <x v="3"/>
    <s v="ASICS Women's Ready Set Short Sleeve Top"/>
    <x v="37"/>
    <n v="25"/>
    <n v="13.749999969999999"/>
    <n v="5"/>
    <n v="125"/>
    <s v="Women"/>
  </r>
  <r>
    <x v="220"/>
    <n v="5.722199947"/>
    <x v="3"/>
    <s v="ASICS Women's Intensity Quarter Sock"/>
    <x v="37"/>
    <n v="14.44999981"/>
    <n v="8.7277998629999995"/>
    <n v="5"/>
    <n v="72.24999905"/>
    <s v="Women"/>
  </r>
  <r>
    <x v="221"/>
    <n v="8.3160000519999997"/>
    <x v="3"/>
    <s v="Asics Women's Core Tank"/>
    <x v="37"/>
    <n v="22"/>
    <n v="13.683999948"/>
    <n v="5"/>
    <n v="110"/>
    <s v="Women"/>
  </r>
  <r>
    <x v="222"/>
    <n v="11.57613991"/>
    <x v="3"/>
    <s v="ASICS Women's Team Split Short"/>
    <x v="37"/>
    <n v="29.989999770000001"/>
    <n v="18.413859860000002"/>
    <n v="5"/>
    <n v="149.94999885000001"/>
    <s v="Women"/>
  </r>
  <r>
    <x v="223"/>
    <n v="38.075518969999997"/>
    <x v="21"/>
    <s v="ASICS Women's Thermopolis LT Jacket"/>
    <x v="37"/>
    <n v="84.989997860000003"/>
    <n v="46.914478890000005"/>
    <n v="5"/>
    <n v="424.94998930000003"/>
    <s v="Women"/>
  </r>
  <r>
    <x v="224"/>
    <n v="15.02221986"/>
    <x v="20"/>
    <s v="ASICS Women's Stride Running Brief"/>
    <x v="37"/>
    <n v="25.989999770000001"/>
    <n v="10.967779910000001"/>
    <n v="5"/>
    <n v="129.94999885000001"/>
    <s v="Women"/>
  </r>
  <r>
    <x v="225"/>
    <n v="13.01817069"/>
    <x v="2"/>
    <s v="Womens ASICS Aneka Boardshort Unlined Shorts"/>
    <x v="37"/>
    <n v="33.990001679999999"/>
    <n v="20.971830990000001"/>
    <n v="5"/>
    <n v="169.9500084"/>
    <s v="Women"/>
  </r>
  <r>
    <x v="226"/>
    <n v="8.2499999590000002"/>
    <x v="0"/>
    <s v="ASICS Unisex Adult Thrmopolis LT Beanie"/>
    <x v="37"/>
    <n v="22"/>
    <n v="13.750000041"/>
    <n v="5"/>
    <n v="110"/>
    <s v="Women"/>
  </r>
  <r>
    <x v="227"/>
    <n v="12.536399619999999"/>
    <x v="16"/>
    <s v="ASICS Women's Legato II Tight"/>
    <x v="37"/>
    <n v="26.959999079999999"/>
    <n v="14.42359946"/>
    <n v="5"/>
    <n v="134.7999954"/>
    <s v="Women"/>
  </r>
  <r>
    <x v="228"/>
    <n v="11.85800002"/>
    <x v="1"/>
    <s v="ASICS Unisex Adult Thrmopolis LT Beanie"/>
    <x v="37"/>
    <n v="22"/>
    <n v="10.14199998"/>
    <n v="5"/>
    <n v="110"/>
    <s v="Women"/>
  </r>
  <r>
    <x v="229"/>
    <n v="25.577999890000001"/>
    <x v="12"/>
    <s v="ASICS Men's Favorite Short Sleeve Top"/>
    <x v="37"/>
    <n v="42"/>
    <n v="16.422000109999999"/>
    <n v="5"/>
    <n v="210"/>
    <s v="Men"/>
  </r>
  <r>
    <x v="230"/>
    <n v="9.7250000570000008"/>
    <x v="3"/>
    <s v="ASICS Men's Myles II Running Tight"/>
    <x v="37"/>
    <n v="25"/>
    <n v="15.274999942999999"/>
    <n v="5"/>
    <n v="125"/>
    <s v="Men"/>
  </r>
  <r>
    <x v="231"/>
    <n v="22.927050479999998"/>
    <x v="3"/>
    <s v="ASICS Men's Myles II Running Pant"/>
    <x v="37"/>
    <n v="49.950000760000002"/>
    <n v="27.022950280000003"/>
    <n v="5"/>
    <n v="249.7500038"/>
    <s v="Men"/>
  </r>
  <r>
    <x v="232"/>
    <n v="11.460000089999999"/>
    <x v="3"/>
    <s v="ASICS Men's Asics Core Long Sleeve Top"/>
    <x v="37"/>
    <n v="30"/>
    <n v="18.539999909999999"/>
    <n v="5"/>
    <n v="150"/>
    <s v="Men"/>
  </r>
  <r>
    <x v="233"/>
    <n v="16.435890780000001"/>
    <x v="3"/>
    <s v="ASICS Men's Running Compression Long Sleeve"/>
    <x v="37"/>
    <n v="39.990001679999999"/>
    <n v="23.554110899999998"/>
    <n v="5"/>
    <n v="199.9500084"/>
    <s v="Men"/>
  </r>
  <r>
    <x v="234"/>
    <n v="13.67599953"/>
    <x v="3"/>
    <s v="ASICS Men's Team Medley Tight"/>
    <x v="37"/>
    <n v="34.189998629999998"/>
    <n v="20.513999099999999"/>
    <n v="5"/>
    <n v="170.94999314999998"/>
    <s v="Men"/>
  </r>
  <r>
    <x v="235"/>
    <n v="19.683720820000001"/>
    <x v="3"/>
    <s v="ASICS Men's Favorite Long Sleeve Top"/>
    <x v="37"/>
    <n v="45.990001679999999"/>
    <n v="26.306280859999998"/>
    <n v="5"/>
    <n v="229.9500084"/>
    <s v="Men"/>
  </r>
  <r>
    <x v="236"/>
    <n v="8.5573401120000003"/>
    <x v="3"/>
    <s v="ASICS Men's Circuit 7 Warm-Up Long Sleeve Short"/>
    <x v="37"/>
    <n v="21.340000150000002"/>
    <n v="12.782660038000001"/>
    <n v="5"/>
    <n v="106.70000075000002"/>
    <s v="Men"/>
  </r>
  <r>
    <x v="237"/>
    <n v="9.2138099419999993"/>
    <x v="3"/>
    <s v="Asics Men's Core Tank"/>
    <x v="37"/>
    <n v="21.989999770000001"/>
    <n v="12.776189828000001"/>
    <n v="5"/>
    <n v="109.94999885"/>
    <s v="Men"/>
  </r>
  <r>
    <x v="238"/>
    <n v="11.17500006"/>
    <x v="3"/>
    <s v="ASICS Men's ASX Boxer"/>
    <x v="37"/>
    <n v="25"/>
    <n v="13.82499994"/>
    <n v="5"/>
    <n v="125"/>
    <s v="Men"/>
  </r>
  <r>
    <x v="239"/>
    <n v="18.85800004"/>
    <x v="3"/>
    <s v="ASICS Men's Favorite Short Sleeve Top"/>
    <x v="37"/>
    <n v="42"/>
    <n v="23.14199996"/>
    <n v="5"/>
    <n v="210"/>
    <s v="Men"/>
  </r>
  <r>
    <x v="240"/>
    <n v="10.67500005"/>
    <x v="3"/>
    <s v="ASICS Men's Ready Set Singlet"/>
    <x v="37"/>
    <n v="25"/>
    <n v="14.32499995"/>
    <n v="5"/>
    <n v="125"/>
    <s v="Men"/>
  </r>
  <r>
    <x v="241"/>
    <n v="12.400000029999999"/>
    <x v="22"/>
    <s v="ASICS Men's ASX Boxer"/>
    <x v="37"/>
    <n v="25"/>
    <n v="12.599999970000001"/>
    <n v="5"/>
    <n v="125"/>
    <s v="Men"/>
  </r>
  <r>
    <x v="242"/>
    <n v="8.9099999650000008"/>
    <x v="0"/>
    <s v="ASICS Unisex Adult Thrmopolis LT Beanie"/>
    <x v="37"/>
    <n v="22"/>
    <n v="13.090000034999999"/>
    <n v="5"/>
    <n v="110"/>
    <s v="Men"/>
  </r>
  <r>
    <x v="243"/>
    <n v="108.4449999"/>
    <x v="15"/>
    <s v="Agave Men's Waterman Relaxed Grey Jean"/>
    <x v="38"/>
    <n v="205"/>
    <n v="96.555000100000001"/>
    <n v="5"/>
    <n v="1025"/>
    <s v="Men"/>
  </r>
  <r>
    <x v="244"/>
    <n v="95.274999940000001"/>
    <x v="15"/>
    <s v="Agave Men's Waterman Relaxed Soft Jean"/>
    <x v="38"/>
    <n v="185"/>
    <n v="89.725000059999999"/>
    <n v="5"/>
    <n v="925"/>
    <s v="Men"/>
  </r>
  <r>
    <x v="245"/>
    <n v="110.6999998"/>
    <x v="15"/>
    <s v="Agave Men's Waterman Relaxed Fit Straight Leg Jean"/>
    <x v="38"/>
    <n v="205"/>
    <n v="94.300000199999999"/>
    <n v="5"/>
    <n v="1025"/>
    <s v="Men"/>
  </r>
  <r>
    <x v="246"/>
    <n v="36.234098359999997"/>
    <x v="15"/>
    <s v="Ariat 9437 Women's Double Trouble Boyfriend Sugar Devil"/>
    <x v="39"/>
    <n v="69.949996949999999"/>
    <n v="33.715898590000002"/>
    <n v="5"/>
    <n v="349.74998475000001"/>
    <s v="Women"/>
  </r>
  <r>
    <x v="247"/>
    <n v="4.358099889"/>
    <x v="4"/>
    <s v="Ariat 9398 Women's Western Boot Knee High Sock Pink"/>
    <x v="39"/>
    <n v="9.9499998089999995"/>
    <n v="5.5918999199999995"/>
    <n v="5"/>
    <n v="49.749999044999996"/>
    <s v="Women"/>
  </r>
  <r>
    <x v="248"/>
    <n v="47.640600910000003"/>
    <x v="15"/>
    <s v="Ariat 7775 Men's M4 Low Rise Boot Tabac"/>
    <x v="39"/>
    <n v="83.58000183"/>
    <n v="35.939400919999997"/>
    <n v="5"/>
    <n v="417.90000915000002"/>
    <s v="Men"/>
  </r>
  <r>
    <x v="249"/>
    <n v="41.359288749999997"/>
    <x v="15"/>
    <s v="Ariat 8403 Men's M4 Low Rise Boot Scoundrel"/>
    <x v="39"/>
    <n v="85.629997250000002"/>
    <n v="44.270708500000005"/>
    <n v="5"/>
    <n v="428.14998624999998"/>
    <s v="Men"/>
  </r>
  <r>
    <x v="250"/>
    <n v="44.102800760000001"/>
    <x v="15"/>
    <s v="Ariat 8398 Men's M2 Relaxed Granite"/>
    <x v="39"/>
    <n v="82.900001529999997"/>
    <n v="38.797200769999996"/>
    <n v="5"/>
    <n v="414.50000764999999"/>
    <s v="Men"/>
  </r>
  <r>
    <x v="251"/>
    <n v="44.600200800000003"/>
    <x v="15"/>
    <s v="Men's Ariat Relaxed Fit Lower Rise M3 Athletic Jeans"/>
    <x v="39"/>
    <n v="82.900001529999997"/>
    <n v="38.299800729999994"/>
    <n v="5"/>
    <n v="414.50000764999999"/>
    <s v="Men"/>
  </r>
  <r>
    <x v="252"/>
    <n v="43.356700719999999"/>
    <x v="15"/>
    <s v="Ariat 8402 Men's M4 Low Rise Boot Roadhouse"/>
    <x v="39"/>
    <n v="82.900001529999997"/>
    <n v="39.543300809999998"/>
    <n v="5"/>
    <n v="414.50000764999999"/>
    <s v="Men"/>
  </r>
  <r>
    <x v="253"/>
    <n v="38.122748270000002"/>
    <x v="15"/>
    <s v="Ariat 10328 Men's M3 Horizon Gunsmoke"/>
    <x v="39"/>
    <n v="69.949996949999999"/>
    <n v="31.827248679999997"/>
    <n v="10"/>
    <n v="699.49996950000002"/>
    <s v="Men"/>
  </r>
  <r>
    <x v="254"/>
    <n v="39.054418820000002"/>
    <x v="15"/>
    <s v="Ariat 9425 Men's M4 Low Rise Boot Blue Canyon"/>
    <x v="39"/>
    <n v="69.989997860000003"/>
    <n v="30.93557904"/>
    <n v="10"/>
    <n v="699.89997860000005"/>
    <s v="Men"/>
  </r>
  <r>
    <x v="255"/>
    <n v="44.154478760000003"/>
    <x v="15"/>
    <s v="AriatÃƒâ€šÃ‚Â® M4 Skirmish Relaxed Low Rise Jean for M"/>
    <x v="39"/>
    <n v="79.989997860000003"/>
    <n v="35.835519099999999"/>
    <n v="10"/>
    <n v="799.89997860000005"/>
    <s v="Men"/>
  </r>
  <r>
    <x v="256"/>
    <n v="54.890250010000003"/>
    <x v="19"/>
    <s v="Ariat 7308 Men's Heritage Front Zip"/>
    <x v="39"/>
    <n v="112.25"/>
    <n v="57.359749989999997"/>
    <n v="16"/>
    <n v="1796"/>
    <s v="Men"/>
  </r>
  <r>
    <x v="257"/>
    <n v="6.7320000269999998"/>
    <x v="3"/>
    <s v="C-IN2 Men's Pop Color Street Jock"/>
    <x v="40"/>
    <n v="17"/>
    <n v="10.267999973"/>
    <n v="10"/>
    <n v="170"/>
    <s v="Men"/>
  </r>
  <r>
    <x v="258"/>
    <n v="7.9800000410000003"/>
    <x v="3"/>
    <s v="C-IN2 Men's Core Basic Strap Jock"/>
    <x v="40"/>
    <n v="20"/>
    <n v="12.019999959"/>
    <n v="10"/>
    <n v="200"/>
    <s v="Men"/>
  </r>
  <r>
    <x v="259"/>
    <n v="23.16"/>
    <x v="3"/>
    <s v="C-IN2 Men's Move Plank Short"/>
    <x v="40"/>
    <n v="60"/>
    <n v="36.840000000000003"/>
    <n v="10"/>
    <n v="600"/>
    <s v="Men"/>
  </r>
  <r>
    <x v="260"/>
    <n v="9.1200000049999996"/>
    <x v="22"/>
    <s v="C-IN2 Men's Pop Color Lo No Show Profile Brief"/>
    <x v="40"/>
    <n v="20"/>
    <n v="10.879999995"/>
    <n v="10"/>
    <n v="200"/>
    <s v="Men"/>
  </r>
  <r>
    <x v="261"/>
    <n v="11.904000030000001"/>
    <x v="22"/>
    <s v="C-IN2 Men's Pop Colors Army Trunk"/>
    <x v="40"/>
    <n v="24"/>
    <n v="12.095999969999999"/>
    <n v="10"/>
    <n v="240"/>
    <s v="Men"/>
  </r>
  <r>
    <x v="262"/>
    <n v="13.468000030000001"/>
    <x v="22"/>
    <s v="C-IN2 Men's Prime Lo No Show Profile Brief"/>
    <x v="40"/>
    <n v="26"/>
    <n v="12.531999969999999"/>
    <n v="10"/>
    <n v="260"/>
    <s v="Men"/>
  </r>
  <r>
    <x v="263"/>
    <n v="9.7800000009999994"/>
    <x v="22"/>
    <s v="C-IN2 Men's Zen Street Jock Strap"/>
    <x v="40"/>
    <n v="20"/>
    <n v="10.219999999000001"/>
    <n v="10"/>
    <n v="200"/>
    <s v="Men"/>
  </r>
  <r>
    <x v="264"/>
    <n v="25.550000090000001"/>
    <x v="22"/>
    <s v="C-IN2 Men's Prime Long John"/>
    <x v="40"/>
    <n v="50"/>
    <n v="24.449999909999999"/>
    <n v="15"/>
    <n v="750"/>
    <s v="Men"/>
  </r>
  <r>
    <x v="265"/>
    <n v="14.30800005"/>
    <x v="22"/>
    <s v="C-IN2 Men's Prime Square Neck Tank Top"/>
    <x v="40"/>
    <n v="28"/>
    <n v="13.69199995"/>
    <n v="11"/>
    <n v="308"/>
    <s v="Men"/>
  </r>
  <r>
    <x v="266"/>
    <n v="14.336000029999999"/>
    <x v="22"/>
    <s v="C-IN2 Men's Zen Tank Top"/>
    <x v="40"/>
    <n v="32"/>
    <n v="17.663999969999999"/>
    <n v="10"/>
    <n v="320"/>
    <s v="Men"/>
  </r>
  <r>
    <x v="267"/>
    <n v="12.84000004"/>
    <x v="22"/>
    <s v="C-IN2 Men's Zen Army Trunk"/>
    <x v="40"/>
    <n v="30"/>
    <n v="17.15999996"/>
    <n v="10"/>
    <n v="300"/>
    <s v="Men"/>
  </r>
  <r>
    <x v="268"/>
    <n v="12.792000010000001"/>
    <x v="22"/>
    <s v="C-IN2 Men's Zen Slider Brief"/>
    <x v="40"/>
    <n v="26"/>
    <n v="13.207999989999999"/>
    <n v="10"/>
    <n v="260"/>
    <s v="Men"/>
  </r>
  <r>
    <x v="269"/>
    <n v="13.589999990000001"/>
    <x v="22"/>
    <s v="C-IN2 Men's Prime Army Boxer Brief"/>
    <x v="40"/>
    <n v="30"/>
    <n v="16.410000009999997"/>
    <n v="10"/>
    <n v="300"/>
    <s v="Men"/>
  </r>
  <r>
    <x v="270"/>
    <n v="6.2640900210000003"/>
    <x v="22"/>
    <s v="C-IN2 Men's Filthy Jock Brief"/>
    <x v="40"/>
    <n v="14.670000079999999"/>
    <n v="8.405910059"/>
    <n v="10"/>
    <n v="146.7000008"/>
    <s v="Men"/>
  </r>
  <r>
    <x v="271"/>
    <n v="11.112000009999999"/>
    <x v="22"/>
    <s v="C-IN2 Men's Pop Color Square Neck Tank Top"/>
    <x v="40"/>
    <n v="24"/>
    <n v="12.887999990000001"/>
    <n v="10"/>
    <n v="240"/>
    <s v="Men"/>
  </r>
  <r>
    <x v="272"/>
    <n v="24.60000003"/>
    <x v="22"/>
    <s v="C-IN2 Men's Filthy V-Neck Short Sleeve Tee"/>
    <x v="40"/>
    <n v="50"/>
    <n v="25.39999997"/>
    <n v="10"/>
    <n v="500"/>
    <s v="Men"/>
  </r>
  <r>
    <x v="273"/>
    <n v="12.038000009999999"/>
    <x v="22"/>
    <s v="C-IN2 Men's Hand Me Down Ringer Tank Top"/>
    <x v="40"/>
    <n v="26"/>
    <n v="13.961999990000001"/>
    <n v="12"/>
    <n v="312"/>
    <s v="Men"/>
  </r>
  <r>
    <x v="274"/>
    <n v="12.499059580000001"/>
    <x v="22"/>
    <s v="C-IN2 Men's Grip Profile Brief"/>
    <x v="40"/>
    <n v="24.459999079999999"/>
    <n v="11.960939499999999"/>
    <n v="10"/>
    <n v="244.5999908"/>
    <s v="Men"/>
  </r>
  <r>
    <x v="275"/>
    <n v="11.04999997"/>
    <x v="22"/>
    <s v="C-IN2 Men's Hand Me Down Army Trunk"/>
    <x v="40"/>
    <n v="26"/>
    <n v="14.95000003"/>
    <n v="10"/>
    <n v="260"/>
    <s v="Men"/>
  </r>
  <r>
    <x v="276"/>
    <n v="12.688000000000001"/>
    <x v="22"/>
    <s v="C-IN2 Men's Prime Punt Boxer Brief"/>
    <x v="40"/>
    <n v="26"/>
    <n v="13.311999999999999"/>
    <n v="10"/>
    <n v="260"/>
    <s v="Men"/>
  </r>
  <r>
    <x v="277"/>
    <n v="13.88800007"/>
    <x v="22"/>
    <s v="C-IN2 Men's Pop Color Deep V-Neck Tee"/>
    <x v="40"/>
    <n v="32"/>
    <n v="18.11199993"/>
    <n v="10"/>
    <n v="320"/>
    <s v="Men"/>
  </r>
  <r>
    <x v="278"/>
    <n v="8.3039999899999994"/>
    <x v="22"/>
    <s v="C-IN2 Men's Core Basic Profile Brief"/>
    <x v="40"/>
    <n v="16"/>
    <n v="7.6960000100000006"/>
    <n v="6"/>
    <n v="96"/>
    <s v="Men"/>
  </r>
  <r>
    <x v="279"/>
    <n v="8.9800000190000002"/>
    <x v="22"/>
    <s v="C-IN2 Men's Core Basic Tank Top"/>
    <x v="40"/>
    <n v="20"/>
    <n v="11.019999981"/>
    <n v="10"/>
    <n v="200"/>
    <s v="Men"/>
  </r>
  <r>
    <x v="280"/>
    <n v="7.5300000330000003"/>
    <x v="22"/>
    <s v="C-IN2 Men's Core Basic Thong"/>
    <x v="40"/>
    <n v="15"/>
    <n v="7.4699999669999997"/>
    <n v="10"/>
    <n v="150"/>
    <s v="Men"/>
  </r>
  <r>
    <x v="281"/>
    <n v="11.1"/>
    <x v="22"/>
    <s v="C-IN2 Men's Core Basic Runner Short"/>
    <x v="40"/>
    <n v="25"/>
    <n v="13.9"/>
    <n v="10"/>
    <n v="250"/>
    <s v="Men"/>
  </r>
  <r>
    <x v="282"/>
    <n v="7.4720000100000004"/>
    <x v="22"/>
    <s v="C-in2 Men's Core Profile Brief"/>
    <x v="40"/>
    <n v="16"/>
    <n v="8.5279999899999996"/>
    <n v="10"/>
    <n v="160"/>
    <s v="Men"/>
  </r>
  <r>
    <x v="283"/>
    <n v="12.785920429999999"/>
    <x v="22"/>
    <s v="C-IN2 Men's Core Basic Long Underwear"/>
    <x v="40"/>
    <n v="28.540000920000001"/>
    <n v="15.754080490000002"/>
    <n v="10"/>
    <n v="285.4000092"/>
    <s v="Men"/>
  </r>
  <r>
    <x v="284"/>
    <n v="18.392000039999999"/>
    <x v="22"/>
    <s v="C-IN2 Men's Zen Crew Neck Tee"/>
    <x v="40"/>
    <n v="38"/>
    <n v="19.607999960000001"/>
    <n v="10"/>
    <n v="380"/>
    <s v="Men"/>
  </r>
  <r>
    <x v="285"/>
    <n v="11.040000020000001"/>
    <x v="22"/>
    <s v="C-IN2 Men's Filthy Lo No Show Brief"/>
    <x v="40"/>
    <n v="24"/>
    <n v="12.959999979999999"/>
    <n v="10"/>
    <n v="240"/>
    <s v="Men"/>
  </r>
  <r>
    <x v="286"/>
    <n v="17.640000010000001"/>
    <x v="22"/>
    <s v="C-IN2 Men's Prime Deep V-neck Tee"/>
    <x v="40"/>
    <n v="36"/>
    <n v="18.359999989999999"/>
    <n v="10"/>
    <n v="360"/>
    <s v="Men"/>
  </r>
  <r>
    <x v="287"/>
    <n v="7.6859999859999997"/>
    <x v="22"/>
    <s v="C-in2 Men's Core Basic Lo No Show Profile Brief with Sling"/>
    <x v="40"/>
    <n v="18"/>
    <n v="10.314000014000001"/>
    <n v="10"/>
    <n v="180"/>
    <s v="Men"/>
  </r>
  <r>
    <x v="288"/>
    <n v="17.89200005"/>
    <x v="22"/>
    <s v="C-IN2 Men's Zen Strong Arm V-Neck T-Shirt"/>
    <x v="40"/>
    <n v="36"/>
    <n v="18.10799995"/>
    <n v="11"/>
    <n v="396"/>
    <s v="Men"/>
  </r>
  <r>
    <x v="289"/>
    <n v="13.07999996"/>
    <x v="22"/>
    <s v="C-IN2 Men's Grip Compression"/>
    <x v="40"/>
    <n v="30"/>
    <n v="16.920000039999998"/>
    <n v="10"/>
    <n v="300"/>
    <s v="Men"/>
  </r>
  <r>
    <x v="290"/>
    <n v="11.84500006"/>
    <x v="22"/>
    <s v="C-in2 Men's Core No Show Army Trunk with Sling"/>
    <x v="40"/>
    <n v="23"/>
    <n v="11.15499994"/>
    <n v="10"/>
    <n v="230"/>
    <s v="Men"/>
  </r>
  <r>
    <x v="291"/>
    <n v="14.25000002"/>
    <x v="22"/>
    <s v="C-IN2 Men's Grip Army Trunk"/>
    <x v="40"/>
    <n v="30"/>
    <n v="15.74999998"/>
    <n v="10"/>
    <n v="300"/>
    <s v="Men"/>
  </r>
  <r>
    <x v="292"/>
    <n v="14.056000060000001"/>
    <x v="22"/>
    <s v="C-IN2 Men's Core Basic Crew Neck Tee"/>
    <x v="40"/>
    <n v="28"/>
    <n v="13.943999939999999"/>
    <n v="10"/>
    <n v="280"/>
    <s v="Men"/>
  </r>
  <r>
    <x v="293"/>
    <n v="9.7440000130000008"/>
    <x v="22"/>
    <s v="C-in2 Men's Core Lo No Show Army Trunk"/>
    <x v="40"/>
    <n v="21"/>
    <n v="11.255999986999999"/>
    <n v="10"/>
    <n v="210"/>
    <s v="Men"/>
  </r>
  <r>
    <x v="294"/>
    <n v="15.505000000000001"/>
    <x v="22"/>
    <s v="C-in2 Men's Crew Neck Long Sleeve T Shirt"/>
    <x v="40"/>
    <n v="35"/>
    <n v="19.494999999999997"/>
    <n v="11"/>
    <n v="385"/>
    <s v="Men"/>
  </r>
  <r>
    <x v="295"/>
    <n v="18.025000089999999"/>
    <x v="22"/>
    <s v="C-IN2 Men's Hand Me Down Ringer Vee Neck Tee Shirt"/>
    <x v="40"/>
    <n v="35"/>
    <n v="16.974999910000001"/>
    <n v="10"/>
    <n v="350"/>
    <s v="Men"/>
  </r>
  <r>
    <x v="296"/>
    <n v="8.4200000389999996"/>
    <x v="22"/>
    <s v="C-IN2 Men's Core Basic Square Neck Tank Top"/>
    <x v="40"/>
    <n v="20"/>
    <n v="11.579999961"/>
    <n v="10"/>
    <n v="200"/>
    <s v="Men"/>
  </r>
  <r>
    <x v="297"/>
    <n v="29.052000029999999"/>
    <x v="8"/>
    <s v="C1RCA Men's Icon Zip Fleece"/>
    <x v="41"/>
    <n v="54"/>
    <n v="24.947999970000001"/>
    <n v="10"/>
    <n v="540"/>
    <s v="Men"/>
  </r>
  <r>
    <x v="298"/>
    <n v="26.57340048"/>
    <x v="8"/>
    <s v="C1RCA Men's Icon Pullover Fleece"/>
    <x v="41"/>
    <n v="49.950000760000002"/>
    <n v="23.376600280000002"/>
    <n v="10"/>
    <n v="499.5000076"/>
    <s v="Men"/>
  </r>
  <r>
    <x v="299"/>
    <n v="44.082000090000001"/>
    <x v="8"/>
    <s v="C1RCA Men's Gustav Tac Zip Fleece"/>
    <x v="41"/>
    <n v="79"/>
    <n v="34.917999909999999"/>
    <n v="10"/>
    <n v="790"/>
    <s v="Men"/>
  </r>
  <r>
    <x v="300"/>
    <n v="34.298548500000003"/>
    <x v="18"/>
    <s v="Tuxedo Vest - Solid Satin with Matching Pin Ascot Turquoise"/>
    <x v="42"/>
    <n v="79.949996949999999"/>
    <n v="45.651448449999997"/>
    <n v="10"/>
    <n v="799.49996950000002"/>
    <s v="Men"/>
  </r>
  <r>
    <x v="301"/>
    <n v="18.248400549999999"/>
    <x v="12"/>
    <s v="Ralph Lauren Chaps Solid PiquÃƒÆ’Ã‚Â© - Big &amp; Tall"/>
    <x v="43"/>
    <n v="32.880001069999999"/>
    <n v="14.631600519999999"/>
    <n v="10"/>
    <n v="328.80001069999997"/>
    <s v="Men"/>
  </r>
  <r>
    <x v="302"/>
    <n v="19.102520519999999"/>
    <x v="13"/>
    <s v="Chaps Big and Tall Argyle V-Neck Vest"/>
    <x v="43"/>
    <n v="39.880001069999999"/>
    <n v="20.77748055"/>
    <n v="10"/>
    <n v="398.80001069999997"/>
    <s v="Men"/>
  </r>
  <r>
    <x v="303"/>
    <n v="19.860240529999999"/>
    <x v="13"/>
    <s v="Chaps Big and Tall Solid V-Neck Vest"/>
    <x v="43"/>
    <n v="39.880001069999999"/>
    <n v="20.01976054"/>
    <n v="10"/>
    <n v="398.80001069999997"/>
    <s v="Men"/>
  </r>
  <r>
    <x v="304"/>
    <n v="13.49459985"/>
    <x v="13"/>
    <s v="Chaps Long - sleeved Cotton Crew Sweater"/>
    <x v="43"/>
    <n v="24.989999770000001"/>
    <n v="11.495399920000001"/>
    <n v="10"/>
    <n v="249.8999977"/>
    <s v="Men"/>
  </r>
  <r>
    <x v="305"/>
    <n v="21.096520529999999"/>
    <x v="13"/>
    <s v="Chaps Big and Tall Solid V-Neck Vest"/>
    <x v="43"/>
    <n v="39.880001069999999"/>
    <n v="18.783480539999999"/>
    <n v="10"/>
    <n v="398.80001069999997"/>
    <s v="Men"/>
  </r>
  <r>
    <x v="306"/>
    <n v="18.265040509999999"/>
    <x v="13"/>
    <s v="Chaps Big and Tall Argyle V-Neck Vest"/>
    <x v="43"/>
    <n v="39.880001069999999"/>
    <n v="21.61496056"/>
    <n v="10"/>
    <n v="398.80001069999997"/>
    <s v="Men"/>
  </r>
  <r>
    <x v="307"/>
    <n v="21.256040559999999"/>
    <x v="13"/>
    <s v="Chaps Big and Tall Solid V-Neck Vest"/>
    <x v="43"/>
    <n v="39.880001069999999"/>
    <n v="18.62396051"/>
    <n v="10"/>
    <n v="398.80001069999997"/>
    <s v="Men"/>
  </r>
  <r>
    <x v="308"/>
    <n v="19.660840520000001"/>
    <x v="13"/>
    <s v="Chaps Big and Tall Solid V-Neck Vest"/>
    <x v="43"/>
    <n v="39.880001069999999"/>
    <n v="20.219160549999998"/>
    <n v="10"/>
    <n v="398.80001069999997"/>
    <s v="Men"/>
  </r>
  <r>
    <x v="309"/>
    <n v="26.459999979999999"/>
    <x v="17"/>
    <s v="Chaps Men's (S-XXL) Short Sleeve Jersey V-Neck/Knit Pant Sleep Set"/>
    <x v="43"/>
    <n v="60"/>
    <n v="33.540000020000001"/>
    <n v="10"/>
    <n v="600"/>
    <s v="Men"/>
  </r>
  <r>
    <x v="310"/>
    <n v="24.5999999"/>
    <x v="17"/>
    <s v="Chaps Men's Long Sleeve Microfleece Crew/Flannel Pant Sleep Set Red/Plaid"/>
    <x v="43"/>
    <n v="60"/>
    <n v="35.4000001"/>
    <n v="10"/>
    <n v="600"/>
    <s v="Men"/>
  </r>
  <r>
    <x v="311"/>
    <n v="30.772000120000001"/>
    <x v="23"/>
    <s v="Chyor Leggings For Spring Fall"/>
    <x v="44"/>
    <n v="49"/>
    <n v="18.227999879999999"/>
    <n v="10"/>
    <n v="490"/>
    <s v="Women"/>
  </r>
  <r>
    <x v="312"/>
    <n v="21.853999930000001"/>
    <x v="4"/>
    <s v="Chyor Tights For Winter"/>
    <x v="44"/>
    <n v="49"/>
    <n v="27.146000069999999"/>
    <n v="10"/>
    <n v="490"/>
    <s v="Women"/>
  </r>
  <r>
    <x v="313"/>
    <n v="19.305999920000001"/>
    <x v="4"/>
    <s v="Chyor Tights For Spring Fall"/>
    <x v="44"/>
    <n v="49"/>
    <n v="29.694000079999999"/>
    <n v="10"/>
    <n v="490"/>
    <s v="Women"/>
  </r>
  <r>
    <x v="314"/>
    <n v="25.435760859999998"/>
    <x v="19"/>
    <s v="Drake Fleece Lined Flyway Canvas Pants"/>
    <x v="45"/>
    <n v="59.990001679999999"/>
    <n v="34.554240820000004"/>
    <n v="10"/>
    <n v="599.9000168"/>
    <s v="Men"/>
  </r>
  <r>
    <x v="315"/>
    <n v="180.52089659999999"/>
    <x v="15"/>
    <s v="Evisu European edition Vintage cut denim jeans"/>
    <x v="46"/>
    <n v="349.17001340000002"/>
    <n v="168.64911680000003"/>
    <n v="10"/>
    <n v="3491.7001340000002"/>
    <s v="Men"/>
  </r>
  <r>
    <x v="316"/>
    <n v="14.322669919999999"/>
    <x v="14"/>
    <s v="Grass Collection Plain front Short"/>
    <x v="47"/>
    <n v="29.409999849999998"/>
    <n v="15.087329929999999"/>
    <n v="10"/>
    <n v="294.09999849999997"/>
    <s v="Women"/>
  </r>
  <r>
    <x v="317"/>
    <n v="8.0613396579999996"/>
    <x v="14"/>
    <s v="Grass Band Hem Shorts"/>
    <x v="47"/>
    <n v="16.219999309999999"/>
    <n v="8.158659651999999"/>
    <n v="10"/>
    <n v="162.19999309999997"/>
    <s v="Women"/>
  </r>
  <r>
    <x v="318"/>
    <n v="10.066770229999999"/>
    <x v="20"/>
    <s v="Bra-Tastic- Set of 3 (Medium)"/>
    <x v="48"/>
    <n v="18.270000459999999"/>
    <n v="8.2032302299999991"/>
    <n v="10"/>
    <n v="182.7000046"/>
    <s v="Women"/>
  </r>
  <r>
    <x v="319"/>
    <n v="12.10000003"/>
    <x v="22"/>
    <s v="Joe's Men's The Relaxed Fit Boxer"/>
    <x v="49"/>
    <n v="25"/>
    <n v="12.89999997"/>
    <n v="10"/>
    <n v="250"/>
    <s v="Men"/>
  </r>
  <r>
    <x v="320"/>
    <n v="59.684999929999996"/>
    <x v="24"/>
    <s v="Women's KC and Friends Detachable Apron Romper/Jumpsuit (Maternity)"/>
    <x v="50"/>
    <n v="115"/>
    <n v="55.315000070000004"/>
    <n v="10"/>
    <n v="1150"/>
    <s v="Women"/>
  </r>
  <r>
    <x v="321"/>
    <n v="22.2955407"/>
    <x v="6"/>
    <s v="Krazy Sexy Club Cocktail Party Evening Dress #312 US 0-2 2-4 4-6"/>
    <x v="51"/>
    <n v="49.990001679999999"/>
    <n v="27.694460979999999"/>
    <n v="10"/>
    <n v="499.9000168"/>
    <s v="Women"/>
  </r>
  <r>
    <x v="322"/>
    <n v="16.59585066"/>
    <x v="6"/>
    <s v="Krazy Sexy Club Cocktail Party Evening Dress #266 US Size 0-2 2-4 4-6"/>
    <x v="51"/>
    <n v="39.990001679999999"/>
    <n v="23.394151019999999"/>
    <n v="10"/>
    <n v="399.9000168"/>
    <s v="Women"/>
  </r>
  <r>
    <x v="323"/>
    <n v="21.204950799999999"/>
    <x v="24"/>
    <s v="Krazy Color block Punk Flouncing Ruffled Harem Jumpsuit Playsuit Genie Pants US Size 0-2 4-6 6-8"/>
    <x v="51"/>
    <n v="41.990001679999999"/>
    <n v="20.78505088"/>
    <n v="10"/>
    <n v="419.9000168"/>
    <s v="Women"/>
  </r>
  <r>
    <x v="324"/>
    <n v="23.408910840000001"/>
    <x v="24"/>
    <s v="Krazy Sexy Club Cocktail Party Evening Playsuit Jumpsuit Romper #388 US Size 0-2 4-6 6-8"/>
    <x v="51"/>
    <n v="45.990001679999999"/>
    <n v="22.581090839999998"/>
    <n v="10"/>
    <n v="459.9000168"/>
    <s v="Women"/>
  </r>
  <r>
    <x v="325"/>
    <n v="62.625000020000002"/>
    <x v="7"/>
    <s v="Krazy Larry Pull on Ankle Pants"/>
    <x v="51"/>
    <n v="125"/>
    <n v="62.374999979999998"/>
    <n v="10"/>
    <n v="1250"/>
    <s v="Women"/>
  </r>
  <r>
    <x v="326"/>
    <n v="79.459999789999998"/>
    <x v="7"/>
    <s v="Krazy Larry Full Length Pull on Pants"/>
    <x v="51"/>
    <n v="145"/>
    <n v="65.540000210000002"/>
    <n v="10"/>
    <n v="1450"/>
    <s v="Women"/>
  </r>
  <r>
    <x v="327"/>
    <n v="14.11647067"/>
    <x v="10"/>
    <s v="Krazy Shawl Collar Tuxedo Boyfriend Suit Blazer Jacket Coat #282 US Size 0-2 4-6 6-8"/>
    <x v="51"/>
    <n v="39.990001679999999"/>
    <n v="25.873531010000001"/>
    <n v="10"/>
    <n v="399.9000168"/>
    <s v="Women"/>
  </r>
  <r>
    <x v="328"/>
    <n v="28.88999991"/>
    <x v="12"/>
    <s v="Matix Men's Rikers"/>
    <x v="52"/>
    <n v="54"/>
    <n v="25.11000009"/>
    <n v="10"/>
    <n v="540"/>
    <s v="Men"/>
  </r>
  <r>
    <x v="329"/>
    <n v="34.320000039999996"/>
    <x v="8"/>
    <s v="Matix Men's Asher Classic Zipper Hooded Jacket"/>
    <x v="52"/>
    <n v="60"/>
    <n v="25.679999960000004"/>
    <n v="10"/>
    <n v="600"/>
    <s v="Men"/>
  </r>
  <r>
    <x v="330"/>
    <n v="27.55200005"/>
    <x v="8"/>
    <s v="Matix Men's Builders Henley Hoodie"/>
    <x v="52"/>
    <n v="48"/>
    <n v="20.44799995"/>
    <n v="10"/>
    <n v="480"/>
    <s v="Men"/>
  </r>
  <r>
    <x v="331"/>
    <n v="45.47400004"/>
    <x v="8"/>
    <s v="Matix Men's Asher Chambray Hoodie"/>
    <x v="52"/>
    <n v="78"/>
    <n v="32.52599996"/>
    <n v="10"/>
    <n v="780"/>
    <s v="Men"/>
  </r>
  <r>
    <x v="332"/>
    <n v="43.056000070000003"/>
    <x v="8"/>
    <s v="Matix Men's Sleepy Flannel Shirt"/>
    <x v="52"/>
    <n v="78"/>
    <n v="34.943999929999997"/>
    <n v="10"/>
    <n v="780"/>
    <s v="Men"/>
  </r>
  <r>
    <x v="333"/>
    <n v="22.995000000000001"/>
    <x v="8"/>
    <s v="Matix Men's Builders 11 Zip Hoodie"/>
    <x v="52"/>
    <n v="45"/>
    <n v="22.004999999999999"/>
    <n v="10"/>
    <n v="450"/>
    <s v="Men"/>
  </r>
  <r>
    <x v="334"/>
    <n v="37.008000170000003"/>
    <x v="8"/>
    <s v="Matix Men's Asher Borough 2 Hoodie"/>
    <x v="52"/>
    <n v="72"/>
    <n v="34.991999829999997"/>
    <n v="10"/>
    <n v="720"/>
    <s v="Men"/>
  </r>
  <r>
    <x v="335"/>
    <n v="26.571999999999999"/>
    <x v="13"/>
    <s v="Matix Men's Mj Classic"/>
    <x v="52"/>
    <n v="52"/>
    <n v="25.428000000000001"/>
    <n v="10"/>
    <n v="520"/>
    <s v="Men"/>
  </r>
  <r>
    <x v="336"/>
    <n v="24.960000019999999"/>
    <x v="13"/>
    <s v="Matix Men's Burbank Sweater"/>
    <x v="52"/>
    <n v="52"/>
    <n v="27.039999980000001"/>
    <n v="10"/>
    <n v="520"/>
    <s v="Men"/>
  </r>
  <r>
    <x v="337"/>
    <n v="25.948"/>
    <x v="13"/>
    <s v="Matix Men's Nabokov"/>
    <x v="52"/>
    <n v="52"/>
    <n v="26.052"/>
    <n v="10"/>
    <n v="520"/>
    <s v="Men"/>
  </r>
  <r>
    <x v="338"/>
    <n v="39.095999970000001"/>
    <x v="15"/>
    <s v="Matix Men's Gripper Denim Pant"/>
    <x v="52"/>
    <n v="72"/>
    <n v="32.904000029999999"/>
    <n v="10"/>
    <n v="720"/>
    <s v="Men"/>
  </r>
  <r>
    <x v="339"/>
    <n v="35.380748339999997"/>
    <x v="15"/>
    <s v="Matix Men's Constrictor Hesh Denim Pant"/>
    <x v="52"/>
    <n v="72.949996949999999"/>
    <n v="37.569248610000002"/>
    <n v="10"/>
    <n v="729.49996950000002"/>
    <s v="Men"/>
  </r>
  <r>
    <x v="340"/>
    <n v="33.659999939999999"/>
    <x v="15"/>
    <s v="Matix Men's Miner Denim Pant"/>
    <x v="52"/>
    <n v="68"/>
    <n v="34.340000060000001"/>
    <n v="10"/>
    <n v="680"/>
    <s v="Men"/>
  </r>
  <r>
    <x v="341"/>
    <n v="35.617398340000001"/>
    <x v="15"/>
    <s v="Matix Men's Mj Jean"/>
    <x v="52"/>
    <n v="66.949996949999999"/>
    <n v="31.332598609999998"/>
    <n v="10"/>
    <n v="669.49996950000002"/>
    <s v="Men"/>
  </r>
  <r>
    <x v="342"/>
    <n v="19.4120001"/>
    <x v="19"/>
    <s v="Matix Men's Welder SP12 Chino Pant"/>
    <x v="52"/>
    <n v="46"/>
    <n v="26.5879999"/>
    <n v="10"/>
    <n v="460"/>
    <s v="Men"/>
  </r>
  <r>
    <x v="343"/>
    <n v="28.380000070000001"/>
    <x v="19"/>
    <s v="Matix Men's Gripper Twill Pant"/>
    <x v="52"/>
    <n v="60"/>
    <n v="31.619999929999999"/>
    <n v="10"/>
    <n v="600"/>
    <s v="Men"/>
  </r>
  <r>
    <x v="344"/>
    <n v="30.02715048"/>
    <x v="19"/>
    <s v="Matix Mike Mo Stretch Cord Pant - Men's"/>
    <x v="52"/>
    <n v="62.950000760000002"/>
    <n v="32.922850280000006"/>
    <n v="10"/>
    <n v="629.5000076"/>
    <s v="Men"/>
  </r>
  <r>
    <x v="345"/>
    <n v="28.767999960000001"/>
    <x v="19"/>
    <s v="Matix Men's Nexus Pant"/>
    <x v="52"/>
    <n v="58"/>
    <n v="29.232000039999999"/>
    <n v="10"/>
    <n v="580"/>
    <s v="Men"/>
  </r>
  <r>
    <x v="346"/>
    <n v="30.745000080000001"/>
    <x v="19"/>
    <s v="Matix Men's Mj Cord"/>
    <x v="52"/>
    <n v="65"/>
    <n v="34.254999920000003"/>
    <n v="10"/>
    <n v="650"/>
    <s v="Men"/>
  </r>
  <r>
    <x v="347"/>
    <n v="15.27899998"/>
    <x v="14"/>
    <s v="Matix Men's Welder Classic Short"/>
    <x v="52"/>
    <n v="33"/>
    <n v="17.721000019999998"/>
    <n v="10"/>
    <n v="330"/>
    <s v="Men"/>
  </r>
  <r>
    <x v="348"/>
    <n v="24.975000380000001"/>
    <x v="14"/>
    <s v="Matix Young Men's Welder Shorts"/>
    <x v="52"/>
    <n v="49.950000760000002"/>
    <n v="24.975000380000001"/>
    <n v="10"/>
    <n v="499.5000076"/>
    <s v="Men"/>
  </r>
  <r>
    <x v="349"/>
    <n v="19.012950379999999"/>
    <x v="14"/>
    <s v="Matix Kilowatt Shorts - Black"/>
    <x v="52"/>
    <n v="37.950000760000002"/>
    <n v="18.937050380000002"/>
    <n v="10"/>
    <n v="379.5000076"/>
    <s v="Men"/>
  </r>
  <r>
    <x v="350"/>
    <n v="16.824900849999999"/>
    <x v="14"/>
    <s v="Matix Men's Welder Modern Short"/>
    <x v="52"/>
    <n v="32.990001679999999"/>
    <n v="16.16510083"/>
    <n v="10"/>
    <n v="329.9000168"/>
    <s v="Men"/>
  </r>
  <r>
    <x v="351"/>
    <n v="20.113210819999999"/>
    <x v="14"/>
    <s v="Matix Men's Rockaway Short"/>
    <x v="52"/>
    <n v="41.990001679999999"/>
    <n v="21.87679086"/>
    <n v="10"/>
    <n v="419.9000168"/>
    <s v="Men"/>
  </r>
  <r>
    <x v="352"/>
    <n v="18.495000009999998"/>
    <x v="14"/>
    <s v="Matix Men's Welder Plaid Sp12 Short"/>
    <x v="52"/>
    <n v="33.75"/>
    <n v="15.254999990000002"/>
    <n v="10"/>
    <n v="337.5"/>
    <s v="Men"/>
  </r>
  <r>
    <x v="353"/>
    <n v="23.02695031"/>
    <x v="14"/>
    <s v="Matix Men's Welder 22 Inch Chino Short"/>
    <x v="52"/>
    <n v="49.950000760000002"/>
    <n v="26.923050450000002"/>
    <n v="10"/>
    <n v="499.5000076"/>
    <s v="Men"/>
  </r>
  <r>
    <x v="354"/>
    <n v="20.548000009999999"/>
    <x v="14"/>
    <s v="Matix Welder Modern Fit Short - Men's"/>
    <x v="52"/>
    <n v="44"/>
    <n v="23.451999990000001"/>
    <n v="10"/>
    <n v="440"/>
    <s v="Men"/>
  </r>
  <r>
    <x v="355"/>
    <n v="28.434150429999999"/>
    <x v="14"/>
    <s v="Matix Men's Lakemaster Short"/>
    <x v="52"/>
    <n v="52.950000760000002"/>
    <n v="24.515850330000003"/>
    <n v="10"/>
    <n v="529.5000076"/>
    <s v="Men"/>
  </r>
  <r>
    <x v="356"/>
    <n v="22.134000029999999"/>
    <x v="14"/>
    <s v="Matix Men's Rockaway Short"/>
    <x v="52"/>
    <n v="42"/>
    <n v="19.865999970000001"/>
    <n v="10"/>
    <n v="420"/>
    <s v="Men"/>
  </r>
  <r>
    <x v="357"/>
    <n v="24.070900389999998"/>
    <x v="14"/>
    <s v="Matix Saber Walkshort - Charcoal"/>
    <x v="52"/>
    <n v="47.950000760000002"/>
    <n v="23.879100370000003"/>
    <n v="10"/>
    <n v="479.5000076"/>
    <s v="Men"/>
  </r>
  <r>
    <x v="358"/>
    <n v="23.11979105"/>
    <x v="2"/>
    <s v="Matix Men's Runway Boardshort"/>
    <x v="52"/>
    <n v="40.490001679999999"/>
    <n v="17.370210629999999"/>
    <n v="10"/>
    <n v="404.9000168"/>
    <s v="Men"/>
  </r>
  <r>
    <x v="359"/>
    <n v="13.559370059999999"/>
    <x v="23"/>
    <s v="MeMoi Women's Houndstooth Squared Sweater Tights"/>
    <x v="53"/>
    <n v="24.170000080000001"/>
    <n v="10.610630020000002"/>
    <n v="10"/>
    <n v="241.7000008"/>
    <s v="Women"/>
  </r>
  <r>
    <x v="360"/>
    <n v="9.8515198739999992"/>
    <x v="0"/>
    <s v="Mundi Big Fat Wallet"/>
    <x v="54"/>
    <n v="21.989999770000001"/>
    <n v="12.138479896000002"/>
    <n v="10"/>
    <n v="219.8999977"/>
    <s v="Women"/>
  </r>
  <r>
    <x v="361"/>
    <n v="8.9755098419999992"/>
    <x v="0"/>
    <s v="MUNDI Big Fat Wallet"/>
    <x v="54"/>
    <n v="19.989999770000001"/>
    <n v="11.014489928000001"/>
    <n v="10"/>
    <n v="199.8999977"/>
    <s v="Women"/>
  </r>
  <r>
    <x v="362"/>
    <n v="9.8087499709999992"/>
    <x v="0"/>
    <s v="Mundi Croco My Big Fat Wallet Zip Around w/ Safe Keeper"/>
    <x v="54"/>
    <n v="23.75"/>
    <n v="13.941250029000001"/>
    <n v="10"/>
    <n v="237.5"/>
    <s v="Women"/>
  </r>
  <r>
    <x v="363"/>
    <n v="9.0350698709999993"/>
    <x v="0"/>
    <s v="File Master Wallet W/ RFID Blocking Safe Keeper"/>
    <x v="54"/>
    <n v="22.989999770000001"/>
    <n v="13.954929899000001"/>
    <n v="10"/>
    <n v="229.8999977"/>
    <s v="Women"/>
  </r>
  <r>
    <x v="364"/>
    <n v="11.192909869999999"/>
    <x v="1"/>
    <s v="MUNDI Big Fat Flap Wallet"/>
    <x v="54"/>
    <n v="21.989999770000001"/>
    <n v="10.797089900000001"/>
    <n v="10"/>
    <n v="219.8999977"/>
    <s v="Women"/>
  </r>
  <r>
    <x v="365"/>
    <n v="10.401269879999999"/>
    <x v="1"/>
    <s v="Mundi Big Fat Wallet"/>
    <x v="54"/>
    <n v="21.989999770000001"/>
    <n v="11.588729890000002"/>
    <n v="10"/>
    <n v="219.8999977"/>
    <s v="Women"/>
  </r>
  <r>
    <x v="366"/>
    <n v="9.0954498600000004"/>
    <x v="1"/>
    <s v="MUNDI Big Fat Wallet"/>
    <x v="54"/>
    <n v="19.989999770000001"/>
    <n v="10.89454991"/>
    <n v="10"/>
    <n v="199.8999977"/>
    <s v="Women"/>
  </r>
  <r>
    <x v="367"/>
    <n v="15.48799998"/>
    <x v="20"/>
    <s v="NuBra Feather Lite"/>
    <x v="55"/>
    <n v="32"/>
    <n v="16.512000020000002"/>
    <n v="10"/>
    <n v="320"/>
    <s v="Women"/>
  </r>
  <r>
    <x v="368"/>
    <n v="7.5965698699999997"/>
    <x v="20"/>
    <s v="NuBra Soft Travel Case Black"/>
    <x v="55"/>
    <n v="13.989999770000001"/>
    <n v="6.393429900000001"/>
    <n v="10"/>
    <n v="139.8999977"/>
    <s v="Women"/>
  </r>
  <r>
    <x v="369"/>
    <n v="21.434640869999999"/>
    <x v="20"/>
    <s v="Nubra Seamless Super Light Adhesive Bra B Cup Mocha"/>
    <x v="55"/>
    <n v="39.990001679999999"/>
    <n v="18.55536081"/>
    <n v="10"/>
    <n v="399.9000168"/>
    <s v="Women"/>
  </r>
  <r>
    <x v="370"/>
    <n v="21.119999969999999"/>
    <x v="20"/>
    <s v="Nubra Seamless Super Light Adhesive Bra A Cup Nude"/>
    <x v="55"/>
    <n v="40"/>
    <n v="18.880000030000001"/>
    <n v="10"/>
    <n v="400"/>
    <s v="Women"/>
  </r>
  <r>
    <x v="371"/>
    <n v="21.754560900000001"/>
    <x v="20"/>
    <s v="Nubra Seamless Super Light Adhesive Bra D Cup Mocha"/>
    <x v="55"/>
    <n v="39.990001679999999"/>
    <n v="18.235440779999998"/>
    <n v="10"/>
    <n v="399.9000168"/>
    <s v="Women"/>
  </r>
  <r>
    <x v="372"/>
    <n v="21.354660880000001"/>
    <x v="20"/>
    <s v="Nubra Seamless U - Small - Nude"/>
    <x v="55"/>
    <n v="39.990001679999999"/>
    <n v="18.635340799999998"/>
    <n v="10"/>
    <n v="399.9000168"/>
    <s v="Women"/>
  </r>
  <r>
    <x v="373"/>
    <n v="20.874780829999999"/>
    <x v="20"/>
    <s v="Nubra Seamless Super Light Adhesive Bra D Cup Black"/>
    <x v="55"/>
    <n v="39.990001679999999"/>
    <n v="19.11522085"/>
    <n v="10"/>
    <n v="399.9000168"/>
    <s v="Women"/>
  </r>
  <r>
    <x v="374"/>
    <n v="20.754810849999998"/>
    <x v="20"/>
    <s v="Nubra Seamless Super Light Adhesive Bra B Cup Nude"/>
    <x v="55"/>
    <n v="39.990001679999999"/>
    <n v="19.235190830000001"/>
    <n v="10"/>
    <n v="399.9000168"/>
    <s v="Women"/>
  </r>
  <r>
    <x v="375"/>
    <n v="21.474630879999999"/>
    <x v="20"/>
    <s v="Nubra Seamless Super Light Adhesive Bra C Cup Mocha"/>
    <x v="55"/>
    <n v="39.990001679999999"/>
    <n v="18.515370799999999"/>
    <n v="10"/>
    <n v="399.9000168"/>
    <s v="Women"/>
  </r>
  <r>
    <x v="376"/>
    <n v="21.647479229999998"/>
    <x v="20"/>
    <s v="Nubra Seamless Super Light Adhesive Bra C Cup Black"/>
    <x v="55"/>
    <n v="39.939998629999998"/>
    <n v="18.2925194"/>
    <n v="10"/>
    <n v="399.39998629999997"/>
    <s v="Women"/>
  </r>
  <r>
    <x v="377"/>
    <n v="21.567599220000002"/>
    <x v="20"/>
    <s v="Nubra Seamless Super Light Adhesive Bra A Cup Black"/>
    <x v="55"/>
    <n v="39.939998629999998"/>
    <n v="18.372399409999996"/>
    <n v="10"/>
    <n v="399.39998629999997"/>
    <s v="Women"/>
  </r>
  <r>
    <x v="378"/>
    <n v="21.714570819999999"/>
    <x v="12"/>
    <s v="Patty Women Cowl Neck Button Embellished Ruched Blouse Top"/>
    <x v="56"/>
    <n v="39.990001679999999"/>
    <n v="18.27543086"/>
    <n v="10"/>
    <n v="399.9000168"/>
    <s v="Women"/>
  </r>
  <r>
    <x v="379"/>
    <n v="24.654520850000001"/>
    <x v="12"/>
    <s v="Patty Women Stunning 2-in-1 Hoodie Casual Blouse Top"/>
    <x v="56"/>
    <n v="44.990001679999999"/>
    <n v="20.335480829999998"/>
    <n v="10"/>
    <n v="449.9000168"/>
    <s v="Women"/>
  </r>
  <r>
    <x v="380"/>
    <n v="17.703579690000002"/>
    <x v="12"/>
    <s v="Patty Women Stunning Trimmed Boat Neck Long Sleeve Blouse Knit Top"/>
    <x v="56"/>
    <n v="33.979999540000001"/>
    <n v="16.27641985"/>
    <n v="10"/>
    <n v="339.7999954"/>
    <s v="Women"/>
  </r>
  <r>
    <x v="381"/>
    <n v="18.383179729999998"/>
    <x v="12"/>
    <s v="Patty Women Trendy Diagonal Stripe Cowl Neck Long Sleeve Blouse Top"/>
    <x v="56"/>
    <n v="33.979999540000001"/>
    <n v="15.596819810000003"/>
    <n v="10"/>
    <n v="339.7999954"/>
    <s v="Women"/>
  </r>
  <r>
    <x v="382"/>
    <n v="20.084260929999999"/>
    <x v="12"/>
    <s v="Patty Women Smart V Neck Ruched Long Sleeve Blouse Top"/>
    <x v="56"/>
    <n v="34.990001679999999"/>
    <n v="14.90574075"/>
    <n v="10"/>
    <n v="349.9000168"/>
    <s v="Women"/>
  </r>
  <r>
    <x v="383"/>
    <n v="18.63369969"/>
    <x v="12"/>
    <s v="Patty Women Sexy Keyhole Long Sleeve Blouse Top"/>
    <x v="56"/>
    <n v="32.979999540000001"/>
    <n v="14.346299850000001"/>
    <n v="10"/>
    <n v="329.7999954"/>
    <s v="Women"/>
  </r>
  <r>
    <x v="384"/>
    <n v="16.605539709999999"/>
    <x v="12"/>
    <s v="Patty Women Sexy Cowl Neck Ruffle Sleeve Casual Blouse Top"/>
    <x v="56"/>
    <n v="28.979999540000001"/>
    <n v="12.374459830000003"/>
    <n v="10"/>
    <n v="289.7999954"/>
    <s v="Women"/>
  </r>
  <r>
    <x v="385"/>
    <n v="17.561879690000001"/>
    <x v="12"/>
    <s v="Patty Women Trendy Stripe / Solid Off shoulder Long Sleeve Casual Blouse Top"/>
    <x v="56"/>
    <n v="28.979999540000001"/>
    <n v="11.41811985"/>
    <n v="10"/>
    <n v="289.7999954"/>
    <s v="Women"/>
  </r>
  <r>
    <x v="386"/>
    <n v="22.598099680000001"/>
    <x v="12"/>
    <s v="Patty Women Stylish Off Shoulder Cross Tied Long Sleeve Top"/>
    <x v="56"/>
    <n v="37.979999540000001"/>
    <n v="15.381899860000001"/>
    <n v="10"/>
    <n v="379.7999954"/>
    <s v="Women"/>
  </r>
  <r>
    <x v="387"/>
    <n v="18.932159729999999"/>
    <x v="12"/>
    <s v="Patty Women Smart Checkers / Solid Bolero Style Long Sleeve Knit Blouse Top"/>
    <x v="56"/>
    <n v="31.979999540000001"/>
    <n v="13.047839810000003"/>
    <n v="10"/>
    <n v="319.7999954"/>
    <s v="Women"/>
  </r>
  <r>
    <x v="388"/>
    <n v="15.836679699999999"/>
    <x v="12"/>
    <s v="Patty Women Unique Corset Embroidered Back Cap Sleeve Boho Clubwear Blouse Top"/>
    <x v="56"/>
    <n v="27.979999540000001"/>
    <n v="12.143319840000002"/>
    <n v="10"/>
    <n v="279.7999954"/>
    <s v="Women"/>
  </r>
  <r>
    <x v="389"/>
    <n v="17.64965084"/>
    <x v="12"/>
    <s v="Patty Women Stunning Scoop Neck Ruched Gathered Long Sleeve Blouse Top"/>
    <x v="56"/>
    <n v="32.990001679999999"/>
    <n v="15.340350839999999"/>
    <n v="10"/>
    <n v="329.9000168"/>
    <s v="Women"/>
  </r>
  <r>
    <x v="390"/>
    <n v="17.26919972"/>
    <x v="12"/>
    <s v="Patty Women Sexy V Neck Ruched Bust Long Sleeve Blouse Top"/>
    <x v="56"/>
    <n v="31.979999540000001"/>
    <n v="14.710799820000002"/>
    <n v="10"/>
    <n v="319.7999954"/>
    <s v="Women"/>
  </r>
  <r>
    <x v="391"/>
    <n v="17.301179730000001"/>
    <x v="12"/>
    <s v="Patty Women Unique Cut Out Shoulder Bell Sleeve Boho Blouse Top"/>
    <x v="56"/>
    <n v="31.979999540000001"/>
    <n v="14.67881981"/>
    <n v="10"/>
    <n v="319.7999954"/>
    <s v="Women"/>
  </r>
  <r>
    <x v="392"/>
    <n v="14.982659679999999"/>
    <x v="12"/>
    <s v="Patty Women Fitted One shoulder Ruched Arm Long Sleeve Blouse Top"/>
    <x v="56"/>
    <n v="28.979999540000001"/>
    <n v="13.997339860000002"/>
    <n v="10"/>
    <n v="289.7999954"/>
    <s v="Women"/>
  </r>
  <r>
    <x v="393"/>
    <n v="18.897539699999999"/>
    <x v="12"/>
    <s v="Patty Women Fabulous Plunge Ruched Long Sleeve Blouse Top"/>
    <x v="56"/>
    <n v="32.979999540000001"/>
    <n v="14.082459840000002"/>
    <n v="10"/>
    <n v="329.7999954"/>
    <s v="Women"/>
  </r>
  <r>
    <x v="394"/>
    <n v="23.354160929999999"/>
    <x v="12"/>
    <s v="Patty Women Long Sleeves Ruched Turtleneck Tunic Blouse Top"/>
    <x v="56"/>
    <n v="39.990001679999999"/>
    <n v="16.63584075"/>
    <n v="10"/>
    <n v="399.9000168"/>
    <s v="Women"/>
  </r>
  <r>
    <x v="395"/>
    <n v="19.68021091"/>
    <x v="12"/>
    <s v="Patty Women Sexy Convertible Long Sleeve Casual Wrap Blouse Top"/>
    <x v="56"/>
    <n v="33.990001679999999"/>
    <n v="14.309790769999999"/>
    <n v="10"/>
    <n v="339.9000168"/>
    <s v="Women"/>
  </r>
  <r>
    <x v="396"/>
    <n v="15.70238984"/>
    <x v="12"/>
    <s v="Patty Women Sexy Crochet Eyelet Lace Back Cami Vest Top"/>
    <x v="56"/>
    <n v="27.989999770000001"/>
    <n v="12.28760993"/>
    <n v="10"/>
    <n v="279.89999770000003"/>
    <s v="Women"/>
  </r>
  <r>
    <x v="397"/>
    <n v="20.078519709999998"/>
    <x v="12"/>
    <s v="Patty Women Sexy Black Floral Lace Polo Neck Long Sleeve Blouse Top"/>
    <x v="56"/>
    <n v="34.979999540000001"/>
    <n v="14.901479830000003"/>
    <n v="10"/>
    <n v="349.7999954"/>
    <s v="Women"/>
  </r>
  <r>
    <x v="398"/>
    <n v="17.461079689999998"/>
    <x v="12"/>
    <s v="Patty Women Smart V Neck Checkers Long Sleeve Knit Top"/>
    <x v="56"/>
    <n v="31.979999540000001"/>
    <n v="14.518919850000003"/>
    <n v="10"/>
    <n v="319.7999954"/>
    <s v="Women"/>
  </r>
  <r>
    <x v="399"/>
    <n v="15.499659680000001"/>
    <x v="12"/>
    <s v="Patty Women Unique Boat Neck O Ring Cut Out Shoulder 3/4 Sleeve Blouse Top"/>
    <x v="56"/>
    <n v="29.979999540000001"/>
    <n v="14.480339860000001"/>
    <n v="10"/>
    <n v="299.7999954"/>
    <s v="Women"/>
  </r>
  <r>
    <x v="400"/>
    <n v="17.80551977"/>
    <x v="12"/>
    <s v="Patty Women Elegant Black V Neck Chiffon Long Sleeve Blouse Top"/>
    <x v="56"/>
    <n v="33.979999540000001"/>
    <n v="16.174479770000001"/>
    <n v="10"/>
    <n v="339.7999954"/>
    <s v="Women"/>
  </r>
  <r>
    <x v="401"/>
    <n v="14.15367009"/>
    <x v="12"/>
    <s v="Patty Women Sexiest &amp; Stunning Lace Back Ruched Halter Clubwear Top"/>
    <x v="56"/>
    <n v="27.590000150000002"/>
    <n v="13.436330060000001"/>
    <n v="10"/>
    <n v="275.90000150000003"/>
    <s v="Women"/>
  </r>
  <r>
    <x v="402"/>
    <n v="19.952899739999999"/>
    <x v="12"/>
    <s v="Patty Women Smart Shirt Collar V-Neck Knit Tops 2-in-1 Style Blouse"/>
    <x v="56"/>
    <n v="32.979999540000001"/>
    <n v="13.027099800000002"/>
    <n v="10"/>
    <n v="329.7999954"/>
    <s v="Women"/>
  </r>
  <r>
    <x v="403"/>
    <n v="15.30143968"/>
    <x v="12"/>
    <s v="Patty Women Stunning Halter Cut Out Shoulder Long Sleeve Party Top"/>
    <x v="56"/>
    <n v="28.979999540000001"/>
    <n v="13.678559860000002"/>
    <n v="10"/>
    <n v="289.7999954"/>
    <s v="Women"/>
  </r>
  <r>
    <x v="404"/>
    <n v="16.981379740000001"/>
    <x v="12"/>
    <s v="Patty Women Cute On/Off Shoulder Wide Sleeve Tops"/>
    <x v="56"/>
    <n v="31.979999540000001"/>
    <n v="14.9986198"/>
    <n v="10"/>
    <n v="319.7999954"/>
    <s v="Women"/>
  </r>
  <r>
    <x v="405"/>
    <n v="17.65847982"/>
    <x v="12"/>
    <s v="Patty Women Kimono Sleeve One Shoulder Blouse Tops"/>
    <x v="56"/>
    <n v="31.989999770000001"/>
    <n v="14.331519950000001"/>
    <n v="10"/>
    <n v="319.89999770000003"/>
    <s v="Women"/>
  </r>
  <r>
    <x v="406"/>
    <n v="16.808399680000001"/>
    <x v="12"/>
    <s v="Patty Women Beautiful Bolero Style Embellished w/ Buttons Blouse Top"/>
    <x v="56"/>
    <n v="28.979999540000001"/>
    <n v="12.171599860000001"/>
    <n v="10"/>
    <n v="289.7999954"/>
    <s v="Women"/>
  </r>
  <r>
    <x v="407"/>
    <n v="16.025939699999999"/>
    <x v="12"/>
    <s v="Patty Women Sexy Twist Cowl Neck Clubwear Party Tank Cami Top"/>
    <x v="56"/>
    <n v="28.979999540000001"/>
    <n v="12.954059840000003"/>
    <n v="10"/>
    <n v="289.7999954"/>
    <s v="Women"/>
  </r>
  <r>
    <x v="408"/>
    <n v="16.808399680000001"/>
    <x v="12"/>
    <s v="Patty Women Sexy Cowl Neck Cut Out Asym Sleeve Casual Blouse Top"/>
    <x v="56"/>
    <n v="28.979999540000001"/>
    <n v="12.171599860000001"/>
    <n v="10"/>
    <n v="289.7999954"/>
    <s v="Women"/>
  </r>
  <r>
    <x v="409"/>
    <n v="17.557019709999999"/>
    <x v="12"/>
    <s v="Patty Women Cowl Neck Off Shoulders Long Sleeves Top"/>
    <x v="56"/>
    <n v="31.979999540000001"/>
    <n v="14.422979830000003"/>
    <n v="10"/>
    <n v="319.7999954"/>
    <s v="Women"/>
  </r>
  <r>
    <x v="410"/>
    <n v="18.964139679999999"/>
    <x v="12"/>
    <s v="Patty Women Sexy V Neck Cut Out Shoulder Short Sleeve Party Blouse Top"/>
    <x v="56"/>
    <n v="31.979999540000001"/>
    <n v="13.015859860000003"/>
    <n v="10"/>
    <n v="319.7999954"/>
    <s v="Women"/>
  </r>
  <r>
    <x v="411"/>
    <n v="17.25377082"/>
    <x v="12"/>
    <s v="Patty Women Sexy Cross Back Necklace Hippie Top Cami"/>
    <x v="56"/>
    <n v="32.990001679999999"/>
    <n v="15.736230859999999"/>
    <n v="10"/>
    <n v="329.9000168"/>
    <s v="Women"/>
  </r>
  <r>
    <x v="412"/>
    <n v="18.329519770000001"/>
    <x v="12"/>
    <s v="Patty Women Multi-Style On/Off Shoulder Long Sleeve / Sleeveless / Halter Tops"/>
    <x v="56"/>
    <n v="34.979999540000001"/>
    <n v="16.65047977"/>
    <n v="10"/>
    <n v="349.7999954"/>
    <s v="Women"/>
  </r>
  <r>
    <x v="413"/>
    <n v="15.73613969"/>
    <x v="12"/>
    <s v="Patty Women Cowl Neck Backless Chain Draping Halter Tops"/>
    <x v="56"/>
    <n v="28.979999540000001"/>
    <n v="13.243859850000002"/>
    <n v="10"/>
    <n v="289.7999954"/>
    <s v="Women"/>
  </r>
  <r>
    <x v="414"/>
    <n v="19.1023809"/>
    <x v="12"/>
    <s v="Patty Women Unique Bolero Style Button Embellished Long Sleeve Party Blouse Top"/>
    <x v="56"/>
    <n v="33.990001679999999"/>
    <n v="14.887620779999999"/>
    <n v="10"/>
    <n v="339.9000168"/>
    <s v="Women"/>
  </r>
  <r>
    <x v="415"/>
    <n v="15.54833986"/>
    <x v="12"/>
    <s v="Patty Women Diagonal One Shoulder with Neck Warmer Tops"/>
    <x v="56"/>
    <n v="28.739999770000001"/>
    <n v="13.19165991"/>
    <n v="10"/>
    <n v="287.39999770000003"/>
    <s v="Women"/>
  </r>
  <r>
    <x v="416"/>
    <n v="18.612359690000002"/>
    <x v="12"/>
    <s v="Patty Women Stunning Draping Back Buckle Closure Party Tops"/>
    <x v="56"/>
    <n v="31.979999540000001"/>
    <n v="13.36763985"/>
    <n v="10"/>
    <n v="319.7999954"/>
    <s v="Women"/>
  </r>
  <r>
    <x v="417"/>
    <n v="18.630999989999999"/>
    <x v="12"/>
    <s v="Patty Women Sequins One Shoulder Fringe Tops"/>
    <x v="56"/>
    <n v="31"/>
    <n v="12.369000010000001"/>
    <n v="10"/>
    <n v="310"/>
    <s v="Women"/>
  </r>
  <r>
    <x v="418"/>
    <n v="25.358199639999999"/>
    <x v="12"/>
    <s v="Patty Women Unique V Neck Shawl Collar Short Sleeve Knit Jumper Blouse Tunic Top"/>
    <x v="56"/>
    <n v="42.979999540000001"/>
    <n v="17.621799900000003"/>
    <n v="10"/>
    <n v="429.7999954"/>
    <s v="Women"/>
  </r>
  <r>
    <x v="419"/>
    <n v="20.049270920000001"/>
    <x v="12"/>
    <s v="Patty Women Trendy V Neck Ruched Twist Knot Front Long Sleeve Casual Tunic Blouse Top"/>
    <x v="56"/>
    <n v="34.990001679999999"/>
    <n v="14.940730759999997"/>
    <n v="10"/>
    <n v="349.9000168"/>
    <s v="Women"/>
  </r>
  <r>
    <x v="420"/>
    <n v="18.222119849999999"/>
    <x v="12"/>
    <s v="Patty Women Boat Neck/One Shoulder Drawstring Short Sleeve Banded Causal Blouse Top"/>
    <x v="56"/>
    <n v="30.989999770000001"/>
    <n v="12.767879920000002"/>
    <n v="10"/>
    <n v="309.89999770000003"/>
    <s v="Women"/>
  </r>
  <r>
    <x v="421"/>
    <n v="19.095419669999998"/>
    <x v="12"/>
    <s v="Patty Women Sexy Backless Open Shoulder Long Sleeves Top Set"/>
    <x v="56"/>
    <n v="32.979999540000001"/>
    <n v="13.884579870000003"/>
    <n v="10"/>
    <n v="329.7999954"/>
    <s v="Women"/>
  </r>
  <r>
    <x v="422"/>
    <n v="16.3690797"/>
    <x v="12"/>
    <s v="Patty Women Stylish Polo Neck Cap Sleeve Casual Blouse Top"/>
    <x v="56"/>
    <n v="29.979999540000001"/>
    <n v="13.610919840000001"/>
    <n v="10"/>
    <n v="299.7999954"/>
    <s v="Women"/>
  </r>
  <r>
    <x v="423"/>
    <n v="15.35161969"/>
    <x v="12"/>
    <s v="Patty Women Sexiest Strapless Pleated Bust Clubwear Party Tube Top"/>
    <x v="56"/>
    <n v="26.979999540000001"/>
    <n v="11.628379850000002"/>
    <n v="10"/>
    <n v="269.7999954"/>
    <s v="Women"/>
  </r>
  <r>
    <x v="424"/>
    <n v="19.034049830000001"/>
    <x v="12"/>
    <s v="Patty Women Stylish V Neck Cut Out Cold Shoulder Slit Long Sleeve Party Blouse Top"/>
    <x v="56"/>
    <n v="31.989999770000001"/>
    <n v="12.95594994"/>
    <n v="10"/>
    <n v="319.89999770000003"/>
    <s v="Women"/>
  </r>
  <r>
    <x v="425"/>
    <n v="15.73273977"/>
    <x v="13"/>
    <s v="Patty Women Comfy Drape Collar Long Sleeve Asym Hem Cardigan"/>
    <x v="56"/>
    <n v="33.979999540000001"/>
    <n v="18.247259769999999"/>
    <n v="10"/>
    <n v="339.7999954"/>
    <s v="Women"/>
  </r>
  <r>
    <x v="426"/>
    <n v="20.978459780000001"/>
    <x v="13"/>
    <s v="Patty Women Stunning Strips Crew Neck Long Sleeve Knit Top Jumper"/>
    <x v="56"/>
    <n v="43.979999540000001"/>
    <n v="23.00153976"/>
    <n v="10"/>
    <n v="439.7999954"/>
    <s v="Women"/>
  </r>
  <r>
    <x v="427"/>
    <n v="18.040990699999998"/>
    <x v="13"/>
    <s v="Patty Women Comfy Long Sleeve Hooded Asym Hem Sweatercoat Knit Cardigan Jumper"/>
    <x v="56"/>
    <n v="44.990001679999999"/>
    <n v="26.949010980000001"/>
    <n v="10"/>
    <n v="449.9000168"/>
    <s v="Women"/>
  </r>
  <r>
    <x v="428"/>
    <n v="20.65041072"/>
    <x v="13"/>
    <s v="Patty Women Comfy Hooded Cable Knit Long Sleeve Jumper Tunic Top"/>
    <x v="56"/>
    <n v="44.990001679999999"/>
    <n v="24.339590959999999"/>
    <n v="10"/>
    <n v="449.9000168"/>
    <s v="Women"/>
  </r>
  <r>
    <x v="429"/>
    <n v="11.29547988"/>
    <x v="13"/>
    <s v="Patty Women Soft &amp; Cute Long Sleeved Bolero Shrug Top"/>
    <x v="56"/>
    <n v="24.989999770000001"/>
    <n v="13.69451989"/>
    <n v="10"/>
    <n v="249.8999977"/>
    <s v="Women"/>
  </r>
  <r>
    <x v="430"/>
    <n v="29.77524141"/>
    <x v="13"/>
    <s v="Patty Women Russian Faux Fur Trim Hooded Jumper Cardigan Jacket"/>
    <x v="56"/>
    <n v="67.980003359999998"/>
    <n v="38.204761949999998"/>
    <n v="10"/>
    <n v="679.80003360000001"/>
    <s v="Women"/>
  </r>
  <r>
    <x v="431"/>
    <n v="19.575550719999999"/>
    <x v="13"/>
    <s v="Patty Women Smart V-Neck Ribbed Knit Long Sleeve Jumper Tunic Top"/>
    <x v="56"/>
    <n v="43.990001679999999"/>
    <n v="24.41445096"/>
    <n v="10"/>
    <n v="439.9000168"/>
    <s v="Women"/>
  </r>
  <r>
    <x v="432"/>
    <n v="29.43079973"/>
    <x v="13"/>
    <s v="Patty Women Elegant Ruffle Flounce Collar Asym Long Jumper Cardigan"/>
    <x v="56"/>
    <n v="63.979999540000001"/>
    <n v="34.549199810000005"/>
    <n v="10"/>
    <n v="639.79999540000006"/>
    <s v="Women"/>
  </r>
  <r>
    <x v="433"/>
    <n v="27.69227965"/>
    <x v="13"/>
    <s v="Patty Women Smart Buttons Embellished Zip Front Military Cardigan Jumper Jacket"/>
    <x v="56"/>
    <n v="56.979999540000001"/>
    <n v="29.287719890000002"/>
    <n v="10"/>
    <n v="569.79999540000006"/>
    <s v="Women"/>
  </r>
  <r>
    <x v="434"/>
    <n v="20.85126077"/>
    <x v="13"/>
    <s v="Patty Women Stylish V-Neck Long Sleeve Knit Tunic Jumper Top"/>
    <x v="56"/>
    <n v="43.990001679999999"/>
    <n v="23.138740909999999"/>
    <n v="10"/>
    <n v="439.9000168"/>
    <s v="Women"/>
  </r>
  <r>
    <x v="435"/>
    <n v="21.495000839999999"/>
    <x v="13"/>
    <s v="Patty Women Trendy Ribbed V-Neck Crossover Empire Waist Long Sleeve Knit Jumper Top"/>
    <x v="56"/>
    <n v="42.990001679999999"/>
    <n v="21.495000839999999"/>
    <n v="10"/>
    <n v="429.9000168"/>
    <s v="Women"/>
  </r>
  <r>
    <x v="436"/>
    <n v="17.105219779999999"/>
    <x v="13"/>
    <s v="Patty Women Trendy Stripe Long Sleeve Drape Front Cardigan Jacket"/>
    <x v="56"/>
    <n v="34.979999540000001"/>
    <n v="17.874779760000003"/>
    <n v="10"/>
    <n v="349.7999954"/>
    <s v="Women"/>
  </r>
  <r>
    <x v="437"/>
    <n v="17.127839810000001"/>
    <x v="13"/>
    <s v="Patty Women Unique Puffy Sleeve Fold Neck Asym Hem Cardigan Sweater"/>
    <x v="56"/>
    <n v="41.979999540000001"/>
    <n v="24.85215973"/>
    <n v="10"/>
    <n v="419.7999954"/>
    <s v="Women"/>
  </r>
  <r>
    <x v="438"/>
    <n v="23.1617107"/>
    <x v="13"/>
    <s v="Patty Women Long Sleeves Cascading Open Front Asymmetric Hem Jumper Cardigan"/>
    <x v="56"/>
    <n v="53.990001679999999"/>
    <n v="30.828290979999998"/>
    <n v="10"/>
    <n v="539.9000168"/>
    <s v="Women"/>
  </r>
  <r>
    <x v="439"/>
    <n v="20.538659790000001"/>
    <x v="13"/>
    <s v="Patty Women Corset V-Neck Ribbed Long Sleeve Knit Jumper Top"/>
    <x v="56"/>
    <n v="43.979999540000001"/>
    <n v="23.441339750000001"/>
    <n v="10"/>
    <n v="439.7999954"/>
    <s v="Women"/>
  </r>
  <r>
    <x v="440"/>
    <n v="9.7247698699999994"/>
    <x v="13"/>
    <s v="Patty Women Cute Short Sleeved Shrug Cardigan Tops"/>
    <x v="56"/>
    <n v="22.989999770000001"/>
    <n v="13.265229900000001"/>
    <n v="10"/>
    <n v="229.8999977"/>
    <s v="Women"/>
  </r>
  <r>
    <x v="441"/>
    <n v="19.77139979"/>
    <x v="13"/>
    <s v="Patty Women Comfy Turtleneck Long Sleeve Knit Tunic Tops Jumper"/>
    <x v="56"/>
    <n v="45.979999540000001"/>
    <n v="26.208599750000001"/>
    <n v="10"/>
    <n v="459.7999954"/>
    <s v="Women"/>
  </r>
  <r>
    <x v="442"/>
    <n v="14.779520720000001"/>
    <x v="13"/>
    <s v="Patty Women Trendy Drape Collar Long Sleeve Asym Hem Cardigan Top."/>
    <x v="56"/>
    <n v="32.990001679999999"/>
    <n v="18.210480959999998"/>
    <n v="10"/>
    <n v="329.9000168"/>
    <s v="Women"/>
  </r>
  <r>
    <x v="443"/>
    <n v="12.951899729999999"/>
    <x v="13"/>
    <s v="Patty Women Flattering Long Sleeve Light Knit Bolero Shrug Cardigan"/>
    <x v="56"/>
    <n v="31.979999540000001"/>
    <n v="19.028099810000001"/>
    <n v="10"/>
    <n v="319.7999954"/>
    <s v="Women"/>
  </r>
  <r>
    <x v="444"/>
    <n v="21.275099820000001"/>
    <x v="13"/>
    <s v="Patty Women Unique V Neck Shawl Collar Short Sleeve Knit Jumper Blouse Tunic Top"/>
    <x v="56"/>
    <n v="42.979999540000001"/>
    <n v="21.70489972"/>
    <n v="10"/>
    <n v="429.7999954"/>
    <s v="Women"/>
  </r>
  <r>
    <x v="445"/>
    <n v="17.453940660000001"/>
    <x v="13"/>
    <s v="Patty Women Striped V-Neck Crossover Empire Waist Long Sleeve Knit Jumper Top"/>
    <x v="56"/>
    <n v="42.990001679999999"/>
    <n v="25.536061019999998"/>
    <n v="10"/>
    <n v="429.9000168"/>
    <s v="Women"/>
  </r>
  <r>
    <x v="446"/>
    <n v="21.815299750000001"/>
    <x v="13"/>
    <s v="Patty Women Sexy Off Shoulder Buttons Long Sleeve Tunic Jumper"/>
    <x v="56"/>
    <n v="44.979999540000001"/>
    <n v="23.16469979"/>
    <n v="10"/>
    <n v="449.7999954"/>
    <s v="Women"/>
  </r>
  <r>
    <x v="447"/>
    <n v="15.65188071"/>
    <x v="13"/>
    <s v="Patty Women Comfy Long Sleeve Open Front Ruched Pocket Light Boyfriend Jersey Cardigan"/>
    <x v="56"/>
    <n v="37.990001679999999"/>
    <n v="22.338120969999999"/>
    <n v="10"/>
    <n v="379.9000168"/>
    <s v="Women"/>
  </r>
  <r>
    <x v="448"/>
    <n v="18.691499759999999"/>
    <x v="13"/>
    <s v="Patty Women On / One Shoulder Wool Blend Batwing Sleeve Jumper Top"/>
    <x v="56"/>
    <n v="43.979999540000001"/>
    <n v="25.288499780000002"/>
    <n v="10"/>
    <n v="439.7999954"/>
    <s v="Women"/>
  </r>
  <r>
    <x v="449"/>
    <n v="16.331399789999999"/>
    <x v="13"/>
    <s v="Patty Women Sexy Deep V-Neck Wrap Asym Hem Mini Knit Dress"/>
    <x v="56"/>
    <n v="37.979999540000001"/>
    <n v="21.648599750000002"/>
    <n v="10"/>
    <n v="379.7999954"/>
    <s v="Women"/>
  </r>
  <r>
    <x v="450"/>
    <n v="18.055800699999999"/>
    <x v="13"/>
    <s v="Patty Women Stylish Scoop Neck Ribbed Striped Long Sleeve Knitwear Jumper Top"/>
    <x v="56"/>
    <n v="42.990001679999999"/>
    <n v="24.93420098"/>
    <n v="10"/>
    <n v="429.9000168"/>
    <s v="Women"/>
  </r>
  <r>
    <x v="451"/>
    <n v="17.967439779999999"/>
    <x v="13"/>
    <s v="Patty Women Trendy Asym Hem Long Slevee Ribbed Jumper Cardigan"/>
    <x v="56"/>
    <n v="41.979999540000001"/>
    <n v="24.012559760000002"/>
    <n v="10"/>
    <n v="419.7999954"/>
    <s v="Women"/>
  </r>
  <r>
    <x v="452"/>
    <n v="19.91003976"/>
    <x v="13"/>
    <s v="Patty Women Stunning Long Sleeve Knit Bolero Shrug Cardigan Jumper"/>
    <x v="56"/>
    <n v="39.979999540000001"/>
    <n v="20.069959780000001"/>
    <n v="10"/>
    <n v="399.7999954"/>
    <s v="Women"/>
  </r>
  <r>
    <x v="453"/>
    <n v="18.350819739999999"/>
    <x v="13"/>
    <s v="Patty Women Stunning Shawl Ridded Collar Long Sleeve Light Knit Cardigan Jumper"/>
    <x v="56"/>
    <n v="39.979999540000001"/>
    <n v="21.629179800000003"/>
    <n v="10"/>
    <n v="399.7999954"/>
    <s v="Women"/>
  </r>
  <r>
    <x v="454"/>
    <n v="30.011310829999999"/>
    <x v="8"/>
    <s v="Patty Women Wide/Stand Collar Zip Up Front Pocket Long Sleeve Light Jacket"/>
    <x v="56"/>
    <n v="63.990001679999999"/>
    <n v="33.97869085"/>
    <n v="10"/>
    <n v="639.9000168"/>
    <s v="Women"/>
  </r>
  <r>
    <x v="455"/>
    <n v="16.7516198"/>
    <x v="6"/>
    <s v="Patty Women Elegant Black V Neck Floral Lace 3/4 Sleeve Cocktail Party Mini Dress"/>
    <x v="56"/>
    <n v="39.979999540000001"/>
    <n v="23.228379740000001"/>
    <n v="10"/>
    <n v="399.7999954"/>
    <s v="Women"/>
  </r>
  <r>
    <x v="456"/>
    <n v="15.49583981"/>
    <x v="6"/>
    <s v="Patty Women Sexy Drape Cowl Neck Long Sleeve Party Knit Dress"/>
    <x v="56"/>
    <n v="37.979999540000001"/>
    <n v="22.484159730000002"/>
    <n v="10"/>
    <n v="379.7999954"/>
    <s v="Women"/>
  </r>
  <r>
    <x v="457"/>
    <n v="15.006419790000001"/>
    <x v="6"/>
    <s v="Patty Women Comfy Off Shoulder Long Sleeve Fitted Casual Dress"/>
    <x v="56"/>
    <n v="34.979999540000001"/>
    <n v="19.973579749999999"/>
    <n v="10"/>
    <n v="349.7999954"/>
    <s v="Women"/>
  </r>
  <r>
    <x v="458"/>
    <n v="24.781410709999999"/>
    <x v="6"/>
    <s v="Patty Women Gorgeous Hoodie Cable Jumper Knit Casual Party Mini Dress"/>
    <x v="56"/>
    <n v="53.990001679999999"/>
    <n v="29.208590969999999"/>
    <n v="10"/>
    <n v="539.9000168"/>
    <s v="Women"/>
  </r>
  <r>
    <x v="459"/>
    <n v="17.350079749999999"/>
    <x v="6"/>
    <s v="Patty Women V Neck Bow Front Short Sleeve Cocktail Party Flow Dress"/>
    <x v="56"/>
    <n v="34.979999540000001"/>
    <n v="17.629919790000002"/>
    <n v="10"/>
    <n v="349.7999954"/>
    <s v="Women"/>
  </r>
  <r>
    <x v="460"/>
    <n v="15.98957981"/>
    <x v="6"/>
    <s v="Patty Women Convertible V Neck / One Shoulder Open Back Ruched Evening Dress"/>
    <x v="56"/>
    <n v="37.979999540000001"/>
    <n v="21.990419729999999"/>
    <n v="10"/>
    <n v="379.7999954"/>
    <s v="Women"/>
  </r>
  <r>
    <x v="461"/>
    <n v="14.411759829999999"/>
    <x v="6"/>
    <s v="Patty Women Elegant Square Neck Ruched Evening Cocktail Party Dress"/>
    <x v="56"/>
    <n v="34.979999540000001"/>
    <n v="20.56823971"/>
    <n v="10"/>
    <n v="349.7999954"/>
    <s v="Women"/>
  </r>
  <r>
    <x v="462"/>
    <n v="17.390030750000001"/>
    <x v="6"/>
    <s v="Patty Women Ruched V Neck Dropped Waist Evening Clubwear Mini Dress"/>
    <x v="56"/>
    <n v="34.990001679999999"/>
    <n v="17.599970929999998"/>
    <n v="10"/>
    <n v="349.9000168"/>
    <s v="Women"/>
  </r>
  <r>
    <x v="463"/>
    <n v="24.815439770000001"/>
    <x v="6"/>
    <s v="Patty Women Comfy Black Hoodie Cable Jumper Knit Casual Party Long Maxi Dress"/>
    <x v="56"/>
    <n v="57.979999540000001"/>
    <n v="33.164559769999997"/>
    <n v="10"/>
    <n v="579.79999540000006"/>
    <s v="Women"/>
  </r>
  <r>
    <x v="464"/>
    <n v="19.08169977"/>
    <x v="6"/>
    <s v="Patty Women Turtleneck Long Sleeve Knitwear Mini Jumper Dress"/>
    <x v="56"/>
    <n v="45.979999540000001"/>
    <n v="26.898299770000001"/>
    <n v="10"/>
    <n v="459.7999954"/>
    <s v="Women"/>
  </r>
  <r>
    <x v="465"/>
    <n v="21.242339739999998"/>
    <x v="6"/>
    <s v="Patty Women Comfy On/One Shoulder Bat Wing Sleeve Sweater Mini Dress"/>
    <x v="56"/>
    <n v="43.979999540000001"/>
    <n v="22.737659800000003"/>
    <n v="10"/>
    <n v="439.7999954"/>
    <s v="Women"/>
  </r>
  <r>
    <x v="466"/>
    <n v="14.31331975"/>
    <x v="6"/>
    <s v="Patty Women Unique Bolero Style Long Sleeve Party Mini Dress"/>
    <x v="56"/>
    <n v="32.979999540000001"/>
    <n v="18.666679790000003"/>
    <n v="10"/>
    <n v="329.7999954"/>
    <s v="Women"/>
  </r>
  <r>
    <x v="467"/>
    <n v="14.446739770000001"/>
    <x v="6"/>
    <s v="Patty Women Smart Polo Neck Cap Sleeve Casual Party Mini Dress"/>
    <x v="56"/>
    <n v="34.979999540000001"/>
    <n v="20.533259770000001"/>
    <n v="10"/>
    <n v="349.7999954"/>
    <s v="Women"/>
  </r>
  <r>
    <x v="468"/>
    <n v="15.43463974"/>
    <x v="6"/>
    <s v="Patty Women Cute O-ring Halter Drape Front Mini Dress Clubwear"/>
    <x v="56"/>
    <n v="32.979999540000001"/>
    <n v="17.5453598"/>
    <n v="10"/>
    <n v="329.7999954"/>
    <s v="Women"/>
  </r>
  <r>
    <x v="469"/>
    <n v="15.28625976"/>
    <x v="6"/>
    <s v="Patty Women Gorgeous Floral Lace Halter Ruched Cocktail Party Mini Dress"/>
    <x v="56"/>
    <n v="34.979999540000001"/>
    <n v="19.693739780000001"/>
    <n v="10"/>
    <n v="349.7999954"/>
    <s v="Women"/>
  </r>
  <r>
    <x v="470"/>
    <n v="19.388490730000001"/>
    <x v="6"/>
    <s v="Patty Women Stunning Faux Denim Collared V-Neck Mini Dress"/>
    <x v="56"/>
    <n v="42.990001679999999"/>
    <n v="23.601510949999998"/>
    <n v="10"/>
    <n v="429.9000168"/>
    <s v="Women"/>
  </r>
  <r>
    <x v="471"/>
    <n v="15.426179790000001"/>
    <x v="6"/>
    <s v="Patty Women Cute Black &amp; White Spotted Halter Cocktail Party Dress"/>
    <x v="56"/>
    <n v="34.979999540000001"/>
    <n v="19.553819750000002"/>
    <n v="10"/>
    <n v="349.7999954"/>
    <s v="Women"/>
  </r>
  <r>
    <x v="472"/>
    <n v="16.67165979"/>
    <x v="6"/>
    <s v="Patty Women Stunning Drape Front and Back Cowl Neck Sleeveless Casual Dress"/>
    <x v="56"/>
    <n v="39.979999540000001"/>
    <n v="23.308339750000002"/>
    <n v="10"/>
    <n v="399.7999954"/>
    <s v="Women"/>
  </r>
  <r>
    <x v="473"/>
    <n v="16.551719840000001"/>
    <x v="6"/>
    <s v="Patty Women Gorgeous Square Neck Pencil Cocktail Evening Party Dress"/>
    <x v="56"/>
    <n v="39.979999540000001"/>
    <n v="23.428279700000001"/>
    <n v="10"/>
    <n v="399.7999954"/>
    <s v="Women"/>
  </r>
  <r>
    <x v="474"/>
    <n v="16.52129979"/>
    <x v="6"/>
    <s v="Patty Women Beautiful One Piece Drawstring Waist Knit Long Maxi Dress"/>
    <x v="56"/>
    <n v="37.979999540000001"/>
    <n v="21.458699750000001"/>
    <n v="10"/>
    <n v="379.7999954"/>
    <s v="Women"/>
  </r>
  <r>
    <x v="475"/>
    <n v="17.496930590000002"/>
    <x v="6"/>
    <s v="Patty Women Mesh Fabric Fully Lined Cowl Neck Ruched Sheath Cocktail Party Mini Dress"/>
    <x v="56"/>
    <n v="42.990001679999999"/>
    <n v="25.493071089999997"/>
    <n v="10"/>
    <n v="429.9000168"/>
    <s v="Women"/>
  </r>
  <r>
    <x v="476"/>
    <n v="15.47831981"/>
    <x v="6"/>
    <s v="Patty Women Black One Shoulder Crochet Lace Cocktail Mini Dress"/>
    <x v="56"/>
    <n v="31.979999540000001"/>
    <n v="16.501679729999999"/>
    <n v="10"/>
    <n v="319.7999954"/>
    <s v="Women"/>
  </r>
  <r>
    <x v="477"/>
    <n v="28.183140680000001"/>
    <x v="21"/>
    <s v="Patty Women Black Motorcycle Biker Zip Front Jacket"/>
    <x v="56"/>
    <n v="57.990001679999999"/>
    <n v="29.806860999999998"/>
    <n v="10"/>
    <n v="579.9000168"/>
    <s v="Women"/>
  </r>
  <r>
    <x v="478"/>
    <n v="28.854979749999998"/>
    <x v="21"/>
    <s v="Patty Women Black Double Layers Stand Collar Zip Front Trucker Jacket"/>
    <x v="56"/>
    <n v="63.979999540000001"/>
    <n v="35.125019790000003"/>
    <n v="10"/>
    <n v="639.79999540000006"/>
    <s v="Women"/>
  </r>
  <r>
    <x v="479"/>
    <n v="30.262539740000001"/>
    <x v="21"/>
    <s v="Patty Women Smart Black Hoodie Zip Toggle Closure Spring Jacket"/>
    <x v="56"/>
    <n v="63.979999540000001"/>
    <n v="33.7174598"/>
    <n v="10"/>
    <n v="639.79999540000006"/>
    <s v="Women"/>
  </r>
  <r>
    <x v="480"/>
    <n v="15.22983975"/>
    <x v="20"/>
    <s v="Patty Women Cotton Sequins Padded Smocked Back Halter Corset Top"/>
    <x v="56"/>
    <n v="29.979999540000001"/>
    <n v="14.750159790000001"/>
    <n v="10"/>
    <n v="299.7999954"/>
    <s v="Women"/>
  </r>
  <r>
    <x v="481"/>
    <n v="14.13596078"/>
    <x v="16"/>
    <s v="Patty Mama Stylish Cowl Neck Short Sleeve Ruched Sides Stretch Maternity Dress"/>
    <x v="56"/>
    <n v="34.990001679999999"/>
    <n v="20.854040900000001"/>
    <n v="10"/>
    <n v="349.9000168"/>
    <s v="Women"/>
  </r>
  <r>
    <x v="482"/>
    <n v="14.479740749999999"/>
    <x v="16"/>
    <s v="Patty Mama Cowl Neck Drop Shoulder Long Sleeve Tunic Maternity Blouse Top"/>
    <x v="56"/>
    <n v="33.990001679999999"/>
    <n v="19.510260930000001"/>
    <n v="10"/>
    <n v="339.9000168"/>
    <s v="Women"/>
  </r>
  <r>
    <x v="483"/>
    <n v="14.267539940000001"/>
    <x v="16"/>
    <s v="Patty Mama Twisted Cowl Neck Camisole Tank Sleeveless Tunic Casual Maternity Top"/>
    <x v="56"/>
    <n v="31.989999770000001"/>
    <n v="17.722459829999998"/>
    <n v="10"/>
    <n v="319.89999770000003"/>
    <s v="Women"/>
  </r>
  <r>
    <x v="484"/>
    <n v="6.5740998270000004"/>
    <x v="0"/>
    <s v="1 1/2 In. Original Perry Suspenders"/>
    <x v="57"/>
    <n v="16.899999619999999"/>
    <n v="10.325899792999998"/>
    <n v="10"/>
    <n v="168.9999962"/>
    <s v="Men"/>
  </r>
  <r>
    <x v="485"/>
    <n v="10.76900987"/>
    <x v="0"/>
    <s v="2 inch Perry Outback Comfort Suspenders (Wear Like a Vest)"/>
    <x v="57"/>
    <n v="26.989999770000001"/>
    <n v="16.220989899999999"/>
    <n v="10"/>
    <n v="269.89999770000003"/>
    <s v="Men"/>
  </r>
  <r>
    <x v="486"/>
    <n v="6.2837098630000003"/>
    <x v="5"/>
    <s v="Polar-Ex Fleece Storm-Tec Fleece Socks (Black) LARGE"/>
    <x v="58"/>
    <n v="9.9899997710000008"/>
    <n v="3.7062899080000005"/>
    <n v="10"/>
    <n v="99.899997710000008"/>
    <s v="Men"/>
  </r>
  <r>
    <x v="487"/>
    <n v="6.043949875"/>
    <x v="5"/>
    <s v="Polar-Ex Fleece Storm-Tec Fleece Socks (Gray) LARGE"/>
    <x v="58"/>
    <n v="9.9899997710000008"/>
    <n v="3.9460498960000008"/>
    <n v="10"/>
    <n v="99.899997710000008"/>
    <s v="Men"/>
  </r>
  <r>
    <x v="488"/>
    <n v="103.5249998"/>
    <x v="15"/>
    <s v="Raven Womens Mackenzie"/>
    <x v="59"/>
    <n v="205"/>
    <n v="101.4750002"/>
    <n v="10"/>
    <n v="2050"/>
    <s v="Women"/>
  </r>
  <r>
    <x v="489"/>
    <n v="29.455090850000001"/>
    <x v="15"/>
    <s v="Rawik Boot Cut Jean Snowboard Pants Black Womens"/>
    <x v="60"/>
    <n v="59.990001679999999"/>
    <n v="30.534910829999998"/>
    <n v="10"/>
    <n v="599.9000168"/>
    <s v="Women"/>
  </r>
  <r>
    <x v="490"/>
    <n v="17.475630769999999"/>
    <x v="8"/>
    <s v="Rival Traditional French Terry Sleeveless Hoody"/>
    <x v="61"/>
    <n v="39.990001679999999"/>
    <n v="22.51437091"/>
    <n v="10"/>
    <n v="399.9000168"/>
    <s v="Women"/>
  </r>
  <r>
    <x v="491"/>
    <n v="36.875388950000001"/>
    <x v="13"/>
    <s v="Royal Cashmere RC 904 Lupetto Uomo Navy Blue Mockneck Men's Sweater"/>
    <x v="62"/>
    <n v="79.989997860000003"/>
    <n v="43.114608910000001"/>
    <n v="10"/>
    <n v="799.89997860000005"/>
    <s v="Men"/>
  </r>
  <r>
    <x v="492"/>
    <n v="16.1670099"/>
    <x v="5"/>
    <s v="Royal Classic Mens Argyle Dress Casual Socks Cotton Blend Assortment Variety. 12 Pair. 10-13."/>
    <x v="62"/>
    <n v="26.989999770000001"/>
    <n v="10.822989870000001"/>
    <n v="10"/>
    <n v="269.89999770000003"/>
    <s v="Men"/>
  </r>
  <r>
    <x v="493"/>
    <n v="14.370009899999999"/>
    <x v="5"/>
    <s v="Royal Classic Mens Argyle Dress Casual Socks Cotton Blend Assortment Variety. 12 pair. 9-11."/>
    <x v="62"/>
    <n v="23.989999770000001"/>
    <n v="9.6199898700000013"/>
    <n v="10"/>
    <n v="239.8999977"/>
    <s v="Men"/>
  </r>
  <r>
    <x v="494"/>
    <n v="12.653669880000001"/>
    <x v="5"/>
    <s v="Royal Classic Mens Pattern Dress Socks Cotton Blend Assorted 12-Pack. 10-13"/>
    <x v="62"/>
    <n v="19.989999770000001"/>
    <n v="7.33632989"/>
    <n v="10"/>
    <n v="199.8999977"/>
    <s v="Men"/>
  </r>
  <r>
    <x v="495"/>
    <n v="20.69410044"/>
    <x v="8"/>
    <s v="Sauce Hockey Signing Bonus Womens Hoodie. Grey. Large. Hockey Apparel. F11W1001"/>
    <x v="63"/>
    <n v="39.950000760000002"/>
    <n v="19.255900320000002"/>
    <n v="10"/>
    <n v="399.5000076"/>
    <s v="Women"/>
  </r>
  <r>
    <x v="496"/>
    <n v="35.956200410000001"/>
    <x v="3"/>
    <s v="SKINS Women's Ry400 Recovery Long Tights"/>
    <x v="64"/>
    <n v="85.61000061"/>
    <n v="49.653800199999999"/>
    <n v="10"/>
    <n v="856.10000609999997"/>
    <s v="Women"/>
  </r>
  <r>
    <x v="497"/>
    <n v="43.586379340000001"/>
    <x v="3"/>
    <s v="SKINS Women's A400 Long Tights"/>
    <x v="64"/>
    <n v="99.739997860000003"/>
    <n v="56.153618520000002"/>
    <n v="10"/>
    <n v="997.39997860000005"/>
    <s v="Women"/>
  </r>
  <r>
    <x v="498"/>
    <n v="40.379450839999997"/>
    <x v="3"/>
    <s v="SKINS Men's A400 1/2 Tights"/>
    <x v="64"/>
    <n v="91.150001529999997"/>
    <n v="50.77055069"/>
    <n v="10"/>
    <n v="911.50001529999997"/>
    <s v="Men"/>
  </r>
  <r>
    <x v="499"/>
    <n v="63.240000260000002"/>
    <x v="3"/>
    <s v="SKINS Men's Ry400 Recovery Long Tights"/>
    <x v="64"/>
    <n v="155"/>
    <n v="91.759999739999998"/>
    <n v="10"/>
    <n v="1550"/>
    <s v="Men"/>
  </r>
  <r>
    <x v="500"/>
    <n v="29.51634108"/>
    <x v="3"/>
    <s v="SKINS Men's A400 Short Sleeve Top"/>
    <x v="64"/>
    <n v="68.010002139999997"/>
    <n v="38.493661059999994"/>
    <n v="10"/>
    <n v="680.10002139999995"/>
    <s v="Men"/>
  </r>
  <r>
    <x v="501"/>
    <n v="38.426560029999997"/>
    <x v="3"/>
    <s v="SKINS Men's A400 Long Sleeve Top"/>
    <x v="64"/>
    <n v="84.63999939"/>
    <n v="46.213439360000002"/>
    <n v="10"/>
    <n v="846.39999390000003"/>
    <s v="Men"/>
  </r>
  <r>
    <x v="502"/>
    <n v="17.498490579999999"/>
    <x v="3"/>
    <s v="SKINS Men's A400 Calf Tights W/Stirrup Compression Socks"/>
    <x v="64"/>
    <n v="37.47000122"/>
    <n v="19.971510640000002"/>
    <n v="10"/>
    <n v="374.7000122"/>
    <s v="Men"/>
  </r>
  <r>
    <x v="503"/>
    <n v="11.64799998"/>
    <x v="4"/>
    <s v="Spanx Patterned Tight End Tights in Illusion Stripe"/>
    <x v="65"/>
    <n v="28"/>
    <n v="16.352000019999998"/>
    <n v="10"/>
    <n v="280"/>
    <s v="Women"/>
  </r>
  <r>
    <x v="504"/>
    <n v="11.11599996"/>
    <x v="4"/>
    <s v="SPANX Patterned Tight-End Coil Stripe Tights"/>
    <x v="65"/>
    <n v="28"/>
    <n v="16.88400004"/>
    <n v="10"/>
    <n v="280"/>
    <s v="Women"/>
  </r>
  <r>
    <x v="505"/>
    <n v="18.581999929999998"/>
    <x v="20"/>
    <s v="SPANXÃƒâ€šÃ‚Â® - In-Power Line Super Higher Power - Nude"/>
    <x v="65"/>
    <n v="38"/>
    <n v="19.418000070000002"/>
    <n v="10"/>
    <n v="380"/>
    <s v="Women"/>
  </r>
  <r>
    <x v="506"/>
    <n v="55.565999980000001"/>
    <x v="20"/>
    <s v="SPANX Slim Cognito Full Shape Slip (392)"/>
    <x v="65"/>
    <n v="98"/>
    <n v="42.434000019999999"/>
    <n v="10"/>
    <n v="980"/>
    <s v="Women"/>
  </r>
  <r>
    <x v="507"/>
    <n v="38.759999890000003"/>
    <x v="20"/>
    <s v="SPANX On Top and In Control Modern Scoop Tank (906)"/>
    <x v="65"/>
    <n v="68"/>
    <n v="29.240000109999997"/>
    <n v="10"/>
    <n v="680"/>
    <s v="Women"/>
  </r>
  <r>
    <x v="508"/>
    <n v="28.187999940000001"/>
    <x v="20"/>
    <s v="Spanx Hide and Sleek Adjustable Strap Cami 164"/>
    <x v="65"/>
    <n v="54"/>
    <n v="25.812000059999999"/>
    <n v="10"/>
    <n v="540"/>
    <s v="Women"/>
  </r>
  <r>
    <x v="509"/>
    <n v="52.527999940000001"/>
    <x v="20"/>
    <s v="Spanx On Top and In Control Elbow Length Scoop Neck - Vanilla"/>
    <x v="65"/>
    <n v="98"/>
    <n v="45.472000059999999"/>
    <n v="10"/>
    <n v="980"/>
    <s v="Women"/>
  </r>
  <r>
    <x v="510"/>
    <n v="18.885999980000001"/>
    <x v="20"/>
    <s v="SPANXÃƒâ€šÃ‚Â® - In-Power Line Super Higher Power - Black"/>
    <x v="65"/>
    <n v="38"/>
    <n v="19.114000019999999"/>
    <n v="10"/>
    <n v="380"/>
    <s v="Women"/>
  </r>
  <r>
    <x v="511"/>
    <n v="51.155999899999998"/>
    <x v="20"/>
    <s v="SPANX Trust Your Thin-Stincts Tank Full Slip (1818)"/>
    <x v="65"/>
    <n v="98"/>
    <n v="46.844000100000002"/>
    <n v="10"/>
    <n v="980"/>
    <s v="Women"/>
  </r>
  <r>
    <x v="512"/>
    <n v="45.93599991"/>
    <x v="20"/>
    <s v="SPANX On Top and In Control Chic Sleeveless Turtleneck (974)"/>
    <x v="65"/>
    <n v="88"/>
    <n v="42.06400009"/>
    <n v="10"/>
    <n v="880"/>
    <s v="Women"/>
  </r>
  <r>
    <x v="513"/>
    <n v="39.100000080000001"/>
    <x v="20"/>
    <s v="SPANX Slimplicity Open Bust Boost Camisole (1814)"/>
    <x v="65"/>
    <n v="68"/>
    <n v="28.899999919999999"/>
    <n v="10"/>
    <n v="680"/>
    <s v="Women"/>
  </r>
  <r>
    <x v="514"/>
    <n v="51.74399992"/>
    <x v="20"/>
    <s v="SPANX On Top and In Control Classic Long Sleeve Top Shapewear"/>
    <x v="65"/>
    <n v="98"/>
    <n v="46.25600008"/>
    <n v="10"/>
    <n v="980"/>
    <s v="Women"/>
  </r>
  <r>
    <x v="515"/>
    <n v="28.53600003"/>
    <x v="20"/>
    <s v="Spanx Undie-tectable High Rise Mid-Thigh 907A"/>
    <x v="65"/>
    <n v="58"/>
    <n v="29.46399997"/>
    <n v="10"/>
    <n v="580"/>
    <s v="Women"/>
  </r>
  <r>
    <x v="516"/>
    <n v="60.061999950000001"/>
    <x v="20"/>
    <s v="SPANX On Top and In Control Long Sleeve Turtleneck (973)"/>
    <x v="65"/>
    <n v="118"/>
    <n v="57.938000049999999"/>
    <n v="10"/>
    <n v="1180"/>
    <s v="Women"/>
  </r>
  <r>
    <x v="517"/>
    <n v="11.05999999"/>
    <x v="16"/>
    <s v="A Pea in the Pod: Mama Spanx Full Length Maternity Pantyhose"/>
    <x v="65"/>
    <n v="28"/>
    <n v="16.940000009999999"/>
    <n v="10"/>
    <n v="280"/>
    <s v="Women"/>
  </r>
  <r>
    <x v="518"/>
    <n v="17.062000040000001"/>
    <x v="16"/>
    <s v="A Pea in the Pod: Spanx Power Mama Panty"/>
    <x v="65"/>
    <n v="38"/>
    <n v="20.937999959999999"/>
    <n v="10"/>
    <n v="380"/>
    <s v="Women"/>
  </r>
  <r>
    <x v="519"/>
    <n v="7.5520000459999999"/>
    <x v="16"/>
    <s v="Motherhood Maternity: Assets By Sara Blakely - Perfect Pantyhose (sheer)"/>
    <x v="65"/>
    <n v="16"/>
    <n v="8.4479999540000001"/>
    <n v="10"/>
    <n v="160"/>
    <s v="Women"/>
  </r>
  <r>
    <x v="520"/>
    <n v="17.632000059999999"/>
    <x v="1"/>
    <s v="SPANXÃƒâ€šÃ‚Â® - In-Power Line Super Higher Power - Nude"/>
    <x v="65"/>
    <n v="38"/>
    <n v="20.367999940000001"/>
    <n v="10"/>
    <n v="380"/>
    <s v="Women"/>
  </r>
  <r>
    <x v="521"/>
    <n v="29.928000040000001"/>
    <x v="22"/>
    <s v="Spanx for Men Cotton Control Deep V-Neck Medium Compression 629"/>
    <x v="65"/>
    <n v="58"/>
    <n v="28.071999959999999"/>
    <n v="10"/>
    <n v="580"/>
    <s v="Men"/>
  </r>
  <r>
    <x v="522"/>
    <n v="12.149520109999999"/>
    <x v="20"/>
    <s v="Simple Luxe Triangle Cup Camisole."/>
    <x v="66"/>
    <n v="22.010000229999999"/>
    <n v="9.8604801200000001"/>
    <n v="10"/>
    <n v="220.1000023"/>
    <s v="Women"/>
  </r>
  <r>
    <x v="523"/>
    <n v="10.294849879999999"/>
    <x v="20"/>
    <s v="2 Piece Set: Cheetah Animal Print Pink or Purple Removable Strap Bra and Panty Set"/>
    <x v="66"/>
    <n v="19.989999770000001"/>
    <n v="9.6951498900000015"/>
    <n v="10"/>
    <n v="199.8999977"/>
    <s v="Women"/>
  </r>
  <r>
    <x v="524"/>
    <n v="13.266469860000001"/>
    <x v="20"/>
    <s v="Push Up Bra with Cheeky Panty Leopard Animal Print 2 Piece Set Jr A B or C Cups"/>
    <x v="66"/>
    <n v="23.989999770000001"/>
    <n v="10.72352991"/>
    <n v="10"/>
    <n v="239.8999977"/>
    <s v="Women"/>
  </r>
  <r>
    <x v="525"/>
    <n v="10.234879879999999"/>
    <x v="20"/>
    <s v="Set: Sequin and Lace Balconette Bra and Lace and Lame Boyshort Set"/>
    <x v="66"/>
    <n v="19.989999770000001"/>
    <n v="9.7551198900000013"/>
    <n v="10"/>
    <n v="199.8999977"/>
    <s v="Women"/>
  </r>
  <r>
    <x v="526"/>
    <n v="9.835079898"/>
    <x v="20"/>
    <s v="2 Piece Set: Vintage Inspired Lace and Ruffle Trim Coral or Turquoise Bra and Panty Set"/>
    <x v="66"/>
    <n v="19.989999770000001"/>
    <n v="10.154919872000001"/>
    <n v="10"/>
    <n v="199.8999977"/>
    <s v="Women"/>
  </r>
  <r>
    <x v="527"/>
    <n v="10.454769860000001"/>
    <x v="20"/>
    <s v="2 Piece Set: Glitter Mint Cheetah Bra &amp; Panty Set"/>
    <x v="66"/>
    <n v="19.989999770000001"/>
    <n v="9.53522991"/>
    <n v="10"/>
    <n v="199.8999977"/>
    <s v="Women"/>
  </r>
  <r>
    <x v="528"/>
    <n v="12.68822982"/>
    <x v="20"/>
    <s v="Push Up Bra with Cheeky Panty 2 Piece Set Jr A B or C Cups"/>
    <x v="66"/>
    <n v="21.989999770000001"/>
    <n v="9.3017699500000006"/>
    <n v="10"/>
    <n v="219.8999977"/>
    <s v="Women"/>
  </r>
  <r>
    <x v="529"/>
    <n v="12.42681986"/>
    <x v="20"/>
    <s v="Purple Pink Push Up Bra Sheer Mesh Jr Cheeky Panty 2 Piece Set B or C Cups"/>
    <x v="66"/>
    <n v="23.989999770000001"/>
    <n v="11.563179910000001"/>
    <n v="10"/>
    <n v="239.8999977"/>
    <s v="Women"/>
  </r>
  <r>
    <x v="530"/>
    <n v="12.160469859999999"/>
    <x v="20"/>
    <s v="Lace Bra Balconette Push Up with Boy Short Panty 2 Piece Set Jr B or C Cups"/>
    <x v="66"/>
    <n v="21.989999770000001"/>
    <n v="9.8295299100000015"/>
    <n v="10"/>
    <n v="219.8999977"/>
    <s v="Women"/>
  </r>
  <r>
    <x v="531"/>
    <n v="11.83061987"/>
    <x v="20"/>
    <s v="Teal Black Push Up Bra with Cheeky Panty 2 Piece Set Jr A B or C Cups"/>
    <x v="66"/>
    <n v="21.989999770000001"/>
    <n v="10.159379900000001"/>
    <n v="10"/>
    <n v="219.8999977"/>
    <s v="Women"/>
  </r>
  <r>
    <x v="532"/>
    <n v="11.70711989"/>
    <x v="20"/>
    <s v="Black Pink Push Up Bra Sheer Mesh Jr Cheeky Panty 2 Piece Set B or C Cups"/>
    <x v="66"/>
    <n v="23.989999770000001"/>
    <n v="12.282879880000001"/>
    <n v="10"/>
    <n v="239.8999977"/>
    <s v="Women"/>
  </r>
  <r>
    <x v="533"/>
    <n v="10.514739860000001"/>
    <x v="20"/>
    <s v="Set: Spree Solid Color Bra and Panty with Accent Lace Trim Details"/>
    <x v="66"/>
    <n v="19.989999770000001"/>
    <n v="9.4752599100000001"/>
    <n v="10"/>
    <n v="199.8999977"/>
    <s v="Women"/>
  </r>
  <r>
    <x v="534"/>
    <n v="10.134929870000001"/>
    <x v="20"/>
    <s v="Set: Bra and Lace Hipster Boyshort Set with Leopard Lace Accents"/>
    <x v="66"/>
    <n v="19.989999770000001"/>
    <n v="9.8550699000000002"/>
    <n v="10"/>
    <n v="199.8999977"/>
    <s v="Women"/>
  </r>
  <r>
    <x v="535"/>
    <n v="22.139200779999999"/>
    <x v="20"/>
    <s v="Timpa Duet Lace Underwire Demi Bra (16449)"/>
    <x v="67"/>
    <n v="40.400001529999997"/>
    <n v="18.260800749999998"/>
    <n v="10"/>
    <n v="404.00001529999997"/>
    <s v="Women"/>
  </r>
  <r>
    <x v="536"/>
    <n v="5.5153999049999998"/>
    <x v="22"/>
    <s v="Men's Assorted Plaid Printed 3 Pack Boxer Shorts"/>
    <x v="68"/>
    <n v="11.989999770000001"/>
    <n v="6.474599865000001"/>
    <n v="10"/>
    <n v="119.8999977"/>
    <s v="Men"/>
  </r>
  <r>
    <x v="537"/>
    <n v="3.0502600009999998"/>
    <x v="0"/>
    <s v="Men's Black Texting Touch Screen Knit Gloves"/>
    <x v="68"/>
    <n v="6.9800000190000002"/>
    <n v="3.9297400180000004"/>
    <n v="10"/>
    <n v="69.800000190000006"/>
    <s v="Men"/>
  </r>
  <r>
    <x v="538"/>
    <n v="24.342850439999999"/>
    <x v="3"/>
    <s v="Vertx Tactical Pant"/>
    <x v="69"/>
    <n v="54.950000760000002"/>
    <n v="30.607150320000002"/>
    <n v="10"/>
    <n v="549.5000076"/>
    <s v="Men"/>
  </r>
  <r>
    <x v="539"/>
    <n v="34.085128939999997"/>
    <x v="21"/>
    <s v="Wilda Men's Military Wool Peacoat w/ Chest Pockets"/>
    <x v="70"/>
    <n v="69.989997860000003"/>
    <n v="35.904868920000006"/>
    <n v="10"/>
    <n v="699.89997860000005"/>
    <s v="Men"/>
  </r>
  <r>
    <x v="540"/>
    <n v="12.87499992"/>
    <x v="12"/>
    <s v="Alki'i Premium 3-pack Spaghetti Strap Tank Top Cami Set"/>
    <x v="71"/>
    <n v="25"/>
    <n v="12.12500008"/>
    <n v="10"/>
    <n v="250"/>
    <s v="Women"/>
  </r>
  <r>
    <x v="541"/>
    <n v="11.87559989"/>
    <x v="13"/>
    <s v="Alki'i Full sleeve V-neck thigh high cardigan - Double Breasted- 4 colors"/>
    <x v="71"/>
    <n v="26.989999770000001"/>
    <n v="15.114399880000001"/>
    <n v="10"/>
    <n v="269.89999770000003"/>
    <s v="Women"/>
  </r>
  <r>
    <x v="542"/>
    <n v="13.08390985"/>
    <x v="13"/>
    <s v="Alki'i Full sleeve hooded button thigh high cardigan - full cable knit- 4 colors"/>
    <x v="71"/>
    <n v="31.989999770000001"/>
    <n v="18.906089919999999"/>
    <n v="10"/>
    <n v="319.89999770000003"/>
    <s v="Women"/>
  </r>
  <r>
    <x v="543"/>
    <n v="15.73907985"/>
    <x v="13"/>
    <s v="Alki'i Full sleeve hooded buttoned thigh high cardigan - ZigZag- 4 colors"/>
    <x v="71"/>
    <n v="31.989999770000001"/>
    <n v="16.250919920000001"/>
    <n v="10"/>
    <n v="319.89999770000003"/>
    <s v="Women"/>
  </r>
  <r>
    <x v="544"/>
    <n v="4.9050898910000003"/>
    <x v="8"/>
    <s v="Juniors Fashion Hoodie Monte Carlo Polo Jockey Club - Colors Available"/>
    <x v="71"/>
    <n v="9.9899997710000008"/>
    <n v="5.0849098800000005"/>
    <n v="10"/>
    <n v="99.899997710000008"/>
    <s v="Women"/>
  </r>
  <r>
    <x v="545"/>
    <n v="5.7261799580000003"/>
    <x v="3"/>
    <s v="Alki'i Junior Womens lounge/workout/gym/yoga pants"/>
    <x v="71"/>
    <n v="14.989999770000001"/>
    <n v="9.2638198120000013"/>
    <n v="10"/>
    <n v="149.8999977"/>
    <s v="Women"/>
  </r>
  <r>
    <x v="546"/>
    <n v="10.860119920000001"/>
    <x v="3"/>
    <s v="Alki'i 2-Pack Junior Womens lounge/workout/gym/yoga pants"/>
    <x v="71"/>
    <n v="27.989999770000001"/>
    <n v="17.129879850000002"/>
    <n v="10"/>
    <n v="279.89999770000003"/>
    <s v="Women"/>
  </r>
  <r>
    <x v="547"/>
    <n v="8.7356298799999994"/>
    <x v="6"/>
    <s v="One-size-fits-most Tube Dress/Coverup - Zinnia Ivy (many colors)"/>
    <x v="71"/>
    <n v="19.989999770000001"/>
    <n v="11.254369890000001"/>
    <n v="10"/>
    <n v="199.8999977"/>
    <s v="Women"/>
  </r>
  <r>
    <x v="548"/>
    <n v="11.074999979999999"/>
    <x v="6"/>
    <s v="Alki'i Missy Hibiscus Tank Top Summer Beach Sun Dress - OahuPrint"/>
    <x v="71"/>
    <n v="25"/>
    <n v="13.925000020000001"/>
    <n v="10"/>
    <n v="250"/>
    <s v="Women"/>
  </r>
  <r>
    <x v="549"/>
    <n v="5.8631098890000004"/>
    <x v="6"/>
    <s v="Alki'i Sundress/Coverup/casual dress with shoulder straps (6 prints)"/>
    <x v="71"/>
    <n v="11.989999770000001"/>
    <n v="6.1268898810000003"/>
    <n v="10"/>
    <n v="119.8999977"/>
    <s v="Women"/>
  </r>
  <r>
    <x v="550"/>
    <n v="11.24999998"/>
    <x v="6"/>
    <s v="Alki'i Missy Hibiscus Halter Summer Beach Sun Dress - Kauai Print"/>
    <x v="71"/>
    <n v="25"/>
    <n v="13.75000002"/>
    <n v="10"/>
    <n v="250"/>
    <s v="Women"/>
  </r>
  <r>
    <x v="551"/>
    <n v="11.12499998"/>
    <x v="6"/>
    <s v="Alki'i Missy Hibiscus Tube Summer Beach Sun Dress - Maui Print"/>
    <x v="71"/>
    <n v="25"/>
    <n v="13.87500002"/>
    <n v="10"/>
    <n v="250"/>
    <s v="Women"/>
  </r>
  <r>
    <x v="552"/>
    <n v="9.7950998550000001"/>
    <x v="6"/>
    <s v="One-size-fits-most Tube Dress/Coverup - Leopard Rose (many colors)"/>
    <x v="71"/>
    <n v="19.989999770000001"/>
    <n v="10.194899915000001"/>
    <n v="10"/>
    <n v="199.8999977"/>
    <s v="Women"/>
  </r>
  <r>
    <x v="553"/>
    <n v="8.6356799019999997"/>
    <x v="6"/>
    <s v="One-size-fits-all Tube Dress/Coverup - Black Floral Print"/>
    <x v="71"/>
    <n v="19.989999770000001"/>
    <n v="11.354319868000001"/>
    <n v="10"/>
    <n v="199.8999977"/>
    <s v="Women"/>
  </r>
  <r>
    <x v="554"/>
    <n v="8.0759598910000001"/>
    <x v="6"/>
    <s v="One-size-fits-most Tube Dress/Coverup with Animal Print (Zebra/Leopard/Cheet..."/>
    <x v="71"/>
    <n v="19.989999770000001"/>
    <n v="11.914039879000001"/>
    <n v="10"/>
    <n v="199.8999977"/>
    <s v="Women"/>
  </r>
  <r>
    <x v="555"/>
    <n v="13.275849880000001"/>
    <x v="6"/>
    <s v="Alki'i Round Yoke Strechy Flare Evening Casual Wedding Midlength Dress (13 prints)"/>
    <x v="71"/>
    <n v="31.989999770000001"/>
    <n v="18.714149890000002"/>
    <n v="10"/>
    <n v="319.89999770000003"/>
    <s v="Women"/>
  </r>
  <r>
    <x v="556"/>
    <n v="9.5552198930000003"/>
    <x v="6"/>
    <s v="One-size-fits-most Tube Dress/Coverup with African Print"/>
    <x v="71"/>
    <n v="19.989999770000001"/>
    <n v="10.434779877"/>
    <n v="10"/>
    <n v="199.8999977"/>
    <s v="Women"/>
  </r>
  <r>
    <x v="557"/>
    <n v="9.2953498719999992"/>
    <x v="6"/>
    <s v="One-size-fits-most Tube Dress/Coverup - Field Of Flowers (many colors)"/>
    <x v="71"/>
    <n v="19.989999770000001"/>
    <n v="10.694649898000002"/>
    <n v="10"/>
    <n v="199.8999977"/>
    <s v="Women"/>
  </r>
  <r>
    <x v="558"/>
    <n v="8.9755098810000007"/>
    <x v="6"/>
    <s v="One-size-fits-most Tube Dress/Coverup with Peacock Print (many colors)"/>
    <x v="71"/>
    <n v="19.989999770000001"/>
    <n v="11.014489889"/>
    <n v="10"/>
    <n v="199.8999977"/>
    <s v="Women"/>
  </r>
  <r>
    <x v="559"/>
    <n v="7.9760098780000002"/>
    <x v="9"/>
    <s v="Alki'i Embroidered Full/Ankle Length gypsy bohemian long skirt"/>
    <x v="71"/>
    <n v="19.989999770000001"/>
    <n v="12.013989892000001"/>
    <n v="10"/>
    <n v="199.8999977"/>
    <s v="Women"/>
  </r>
  <r>
    <x v="560"/>
    <n v="7.7161398730000004"/>
    <x v="9"/>
    <s v="Alki'i Embroidered lace sequin full gypsy bohemian mid length skirt Many colors"/>
    <x v="71"/>
    <n v="19.989999770000001"/>
    <n v="12.273859897000001"/>
    <n v="10"/>
    <n v="199.8999977"/>
    <s v="Women"/>
  </r>
  <r>
    <x v="561"/>
    <n v="6.9876298840000004"/>
    <x v="9"/>
    <s v="Alki'i A-Lined Mid Length Skirt with Elastic Waistband"/>
    <x v="71"/>
    <n v="15.989999770000001"/>
    <n v="9.0023698860000003"/>
    <n v="10"/>
    <n v="159.8999977"/>
    <s v="Women"/>
  </r>
  <r>
    <x v="562"/>
    <n v="8.5757098549999995"/>
    <x v="9"/>
    <s v="Alki'i Mid length salsa evening party skirt with ruffles 18 different styles"/>
    <x v="71"/>
    <n v="19.989999770000001"/>
    <n v="11.414289915000001"/>
    <n v="10"/>
    <n v="199.8999977"/>
    <s v="Women"/>
  </r>
  <r>
    <x v="563"/>
    <n v="3.9959998940000001"/>
    <x v="4"/>
    <s v="Womens Leg warmers with Three Button Split - 6 colors"/>
    <x v="71"/>
    <n v="9.9899997710000008"/>
    <n v="5.9939998770000003"/>
    <n v="10"/>
    <n v="99.899997710000008"/>
    <s v="Women"/>
  </r>
  <r>
    <x v="564"/>
    <n v="8.3344398989999995"/>
    <x v="17"/>
    <s v="Alki'i 2-pack Womens Plaid Print Pajama PJs Shorts Set"/>
    <x v="71"/>
    <n v="14.989999770000001"/>
    <n v="6.6555598710000012"/>
    <n v="10"/>
    <n v="149.8999977"/>
    <s v="Women"/>
  </r>
  <r>
    <x v="565"/>
    <n v="6.0639298779999997"/>
    <x v="17"/>
    <s v="Womens Cotton Shiny DÃƒÆ’Ã†â€™Ãƒâ€šÃ‚Â©cor V-neck top and Capri - loungewear/PJ/pajama set - Colors Available"/>
    <x v="71"/>
    <n v="9.9899997710000008"/>
    <n v="3.9260698930000011"/>
    <n v="10"/>
    <n v="99.899997710000008"/>
    <s v="Women"/>
  </r>
  <r>
    <x v="566"/>
    <n v="8.0055499369999996"/>
    <x v="2"/>
    <s v="One-size-fits-all Ruffled Tube Dress/Coverup"/>
    <x v="71"/>
    <n v="17.989999770000001"/>
    <n v="9.9844498330000011"/>
    <n v="10"/>
    <n v="179.8999977"/>
    <s v="Women"/>
  </r>
  <r>
    <x v="567"/>
    <n v="11.173859950000001"/>
    <x v="2"/>
    <s v="Copacabana Long Sleeve Embroidered Beach Tunic/Cover Up"/>
    <x v="71"/>
    <n v="26.989999770000001"/>
    <n v="15.81613982"/>
    <n v="10"/>
    <n v="269.89999770000003"/>
    <s v="Women"/>
  </r>
  <r>
    <x v="568"/>
    <n v="8.1958999460000008"/>
    <x v="2"/>
    <s v="Alki'i Misses Halter Top Beach Dress"/>
    <x v="71"/>
    <n v="19.989999770000001"/>
    <n v="11.794099824"/>
    <n v="10"/>
    <n v="199.8999977"/>
    <s v="Women"/>
  </r>
  <r>
    <x v="569"/>
    <n v="2.5517399140000001"/>
    <x v="2"/>
    <s v="Alki'i Classic Unisex Boardshorts"/>
    <x v="71"/>
    <n v="5.9899997709999999"/>
    <n v="3.4382598569999998"/>
    <n v="10"/>
    <n v="59.899997710000001"/>
    <s v="Women"/>
  </r>
  <r>
    <x v="570"/>
    <n v="7.8560699319999996"/>
    <x v="2"/>
    <s v="One-size-fits-most Tube Dress/Coverup - Mayan Wood"/>
    <x v="71"/>
    <n v="19.989999770000001"/>
    <n v="12.133929838"/>
    <n v="10"/>
    <n v="199.8999977"/>
    <s v="Women"/>
  </r>
  <r>
    <x v="571"/>
    <n v="8.9155399440000007"/>
    <x v="2"/>
    <s v="One-size-fits-most Tube Dress/Coverup - Hawaiian Islands"/>
    <x v="71"/>
    <n v="19.989999770000001"/>
    <n v="11.074459826"/>
    <n v="10"/>
    <n v="199.8999977"/>
    <s v="Women"/>
  </r>
  <r>
    <x v="572"/>
    <n v="8.6756599449999996"/>
    <x v="2"/>
    <s v="One-size-fits-most Tube Dress/Coverup - Rainbow Burst (many colors)"/>
    <x v="71"/>
    <n v="19.989999770000001"/>
    <n v="11.314339825000001"/>
    <n v="10"/>
    <n v="199.8999977"/>
    <s v="Women"/>
  </r>
  <r>
    <x v="573"/>
    <n v="5.8311098899999996"/>
    <x v="0"/>
    <s v="Alki'i 3M Thinsulate Thermal Insulation Fingerless Texting Gloves with Mitten Cover - 2 colors"/>
    <x v="71"/>
    <n v="14.989999770000001"/>
    <n v="9.1588898800000003"/>
    <n v="10"/>
    <n v="149.8999977"/>
    <s v="Women"/>
  </r>
  <r>
    <x v="574"/>
    <n v="6.4756799020000004"/>
    <x v="0"/>
    <s v="Alki'i Suede Palm 3M Thinsulate Thermal Insulation Fingerless Texting Work Gloves with Mitten Cover - 2 colors"/>
    <x v="71"/>
    <n v="14.989999770000001"/>
    <n v="8.5143198680000012"/>
    <n v="10"/>
    <n v="149.8999977"/>
    <s v="Women"/>
  </r>
  <r>
    <x v="575"/>
    <n v="3.8960998980000001"/>
    <x v="0"/>
    <s v="Alki'i Braided Aviator womens warm beanie snowboarding winter snow hats - 5 colors"/>
    <x v="71"/>
    <n v="9.9899997710000008"/>
    <n v="6.0938998730000007"/>
    <n v="10"/>
    <n v="99.899997710000008"/>
    <s v="Women"/>
  </r>
  <r>
    <x v="576"/>
    <n v="3.546449886"/>
    <x v="0"/>
    <s v="Alki'i Braided Neon Aviator warm beanie snowboarding winter snow hats -4 colors"/>
    <x v="71"/>
    <n v="9.9899997710000008"/>
    <n v="6.4435498850000013"/>
    <n v="10"/>
    <n v="99.899997710000008"/>
    <s v="Women"/>
  </r>
  <r>
    <x v="577"/>
    <n v="4.8851098889999998"/>
    <x v="1"/>
    <s v="Alki'i Braided Neon Aviator warm beanie snowboarding winter snow hats -4 colors"/>
    <x v="71"/>
    <n v="9.9899997710000008"/>
    <n v="5.104889882000001"/>
    <n v="10"/>
    <n v="99.899997710000008"/>
    <s v="Women"/>
  </r>
  <r>
    <x v="578"/>
    <n v="12.195119890000001"/>
    <x v="14"/>
    <s v="Alki'i Men's Basic Twill Cargo Shorts 2-pack"/>
    <x v="71"/>
    <n v="24.989999770000001"/>
    <n v="12.79487988"/>
    <n v="10"/>
    <n v="249.8999977"/>
    <s v="Men"/>
  </r>
  <r>
    <x v="579"/>
    <n v="6.3001498930000004"/>
    <x v="14"/>
    <s v="Alki'i Men's Basic Twill Cargo Shorts"/>
    <x v="71"/>
    <n v="12.989999770000001"/>
    <n v="6.6898498770000003"/>
    <n v="10"/>
    <n v="129.8999977"/>
    <s v="Men"/>
  </r>
  <r>
    <x v="580"/>
    <n v="8.1134899199999992"/>
    <x v="21"/>
    <s v="Alki'i Mens 1/4-Zip Lightweight Performance Micro Fleece Pullover jacket"/>
    <x v="71"/>
    <n v="17.989999770000001"/>
    <n v="9.8765098500000015"/>
    <n v="10"/>
    <n v="179.8999977"/>
    <s v="Men"/>
  </r>
  <r>
    <x v="581"/>
    <n v="5.0531098920000002"/>
    <x v="17"/>
    <s v="Alki'i Cotton elastic draw string with side pockets lounge plaid pajama pants with button fly many colors"/>
    <x v="71"/>
    <n v="12.989999770000001"/>
    <n v="7.9368898780000006"/>
    <n v="10"/>
    <n v="129.8999977"/>
    <s v="Men"/>
  </r>
  <r>
    <x v="582"/>
    <n v="10.65272989"/>
    <x v="2"/>
    <s v="Alki'i Men's Boardshorts - Isla Palms"/>
    <x v="71"/>
    <n v="16.989999770000001"/>
    <n v="6.3372698800000009"/>
    <n v="10"/>
    <n v="169.8999977"/>
    <s v="Men"/>
  </r>
  <r>
    <x v="583"/>
    <n v="10.95854991"/>
    <x v="2"/>
    <s v="Alki'i Men's Hybrid Boardshorts - Surfer Postcard Print"/>
    <x v="71"/>
    <n v="16.989999770000001"/>
    <n v="6.0314498600000004"/>
    <n v="10"/>
    <n v="169.8999977"/>
    <s v="Men"/>
  </r>
  <r>
    <x v="584"/>
    <n v="4.4755198869999999"/>
    <x v="0"/>
    <s v="Alki'i Premium Cuffed thick mens/womens warm beanie snowboarding winter hats - many colors"/>
    <x v="71"/>
    <n v="9.9899997710000008"/>
    <n v="5.5144798840000009"/>
    <n v="10"/>
    <n v="99.899997710000008"/>
    <s v="Men"/>
  </r>
  <r>
    <x v="585"/>
    <n v="3.3532698949999999"/>
    <x v="0"/>
    <s v="Alki'i cube mens/womens warm beanie snowboarding winter hats - 6 colors"/>
    <x v="71"/>
    <n v="8.9899997710000008"/>
    <n v="5.6367298760000004"/>
    <n v="10"/>
    <n v="89.899997710000008"/>
    <s v="Men"/>
  </r>
  <r>
    <x v="586"/>
    <n v="3.748829899"/>
    <x v="0"/>
    <s v="Alki'i striped mens/womens warm beanie snowboarding winter hats - 6 colors"/>
    <x v="71"/>
    <n v="8.9899997710000008"/>
    <n v="5.2411698720000004"/>
    <n v="10"/>
    <n v="89.899997710000008"/>
    <s v="Men"/>
  </r>
  <r>
    <x v="587"/>
    <n v="3.9915598829999999"/>
    <x v="0"/>
    <s v="Alki'i Ribbed heavy gauge mens/womens warm beanie snowboarding winter hats - 6 colors"/>
    <x v="71"/>
    <n v="8.9899997710000008"/>
    <n v="4.9984398880000009"/>
    <n v="10"/>
    <n v="89.899997710000008"/>
    <s v="Men"/>
  </r>
  <r>
    <x v="588"/>
    <n v="14.6529908"/>
    <x v="3"/>
    <s v="Badger Sportswear Men's B-Dry Long Sleeve Tee"/>
    <x v="72"/>
    <n v="32.490001679999999"/>
    <n v="17.837010880000001"/>
    <n v="10"/>
    <n v="324.9000168"/>
    <s v="Men"/>
  </r>
  <r>
    <x v="589"/>
    <n v="7.7520000040000001"/>
    <x v="22"/>
    <s v="baskit Men's Contrast Jock Strap"/>
    <x v="73"/>
    <n v="17"/>
    <n v="9.2479999960000008"/>
    <n v="10"/>
    <n v="170"/>
    <s v="Men"/>
  </r>
  <r>
    <x v="590"/>
    <n v="11.32499999"/>
    <x v="22"/>
    <s v="baskit Men's Action Cool Boxer Brief"/>
    <x v="73"/>
    <n v="25"/>
    <n v="13.67500001"/>
    <n v="7"/>
    <n v="175"/>
    <s v="Men"/>
  </r>
  <r>
    <x v="591"/>
    <n v="11.074999999999999"/>
    <x v="22"/>
    <s v="baskit Men's Action Cool Brief"/>
    <x v="73"/>
    <n v="25"/>
    <n v="13.925000000000001"/>
    <n v="7"/>
    <n v="175"/>
    <s v="Men"/>
  </r>
  <r>
    <x v="592"/>
    <n v="4.535830153"/>
    <x v="22"/>
    <s v="baskit Men's Energy Low-Rise Trunk"/>
    <x v="73"/>
    <n v="9.4300003050000001"/>
    <n v="4.8941701520000001"/>
    <n v="7"/>
    <n v="66.010002135000008"/>
    <s v="Men"/>
  </r>
  <r>
    <x v="593"/>
    <n v="7.3280000090000001"/>
    <x v="22"/>
    <s v="baskit Men's Light Low-rise Trunk"/>
    <x v="73"/>
    <n v="16"/>
    <n v="8.6719999909999999"/>
    <n v="7"/>
    <n v="112"/>
    <s v="Men"/>
  </r>
  <r>
    <x v="594"/>
    <n v="9.0180000029999992"/>
    <x v="22"/>
    <s v="baskit Men's Energy Jock Underwear"/>
    <x v="73"/>
    <n v="18"/>
    <n v="8.9819999970000008"/>
    <n v="7"/>
    <n v="126"/>
    <s v="Men"/>
  </r>
  <r>
    <x v="595"/>
    <n v="1.86416004"/>
    <x v="0"/>
    <s v="Fingerless Long Glove - Black W20S44E"/>
    <x v="74"/>
    <n v="4.8800001139999996"/>
    <n v="3.0158400739999998"/>
    <n v="7"/>
    <n v="34.160000797999999"/>
    <s v="Men"/>
  </r>
  <r>
    <x v="596"/>
    <n v="12.39930028"/>
    <x v="0"/>
    <s v="Broner Wool Herringbone Ear Flap Ivy Scally Cap Snap Bill Driver Cap"/>
    <x v="74"/>
    <n v="29.950000760000002"/>
    <n v="17.550700480000003"/>
    <n v="7"/>
    <n v="209.65000532000002"/>
    <s v="Men"/>
  </r>
  <r>
    <x v="597"/>
    <n v="15.5"/>
    <x v="20"/>
    <s v="Calida Elastic Bustier Soft Bra (02138)"/>
    <x v="75"/>
    <n v="31"/>
    <n v="15.5"/>
    <n v="7"/>
    <n v="217"/>
    <s v="Women"/>
  </r>
  <r>
    <x v="598"/>
    <n v="23.170200730000001"/>
    <x v="21"/>
    <s v="Condor Alpha Tactical Fleece Jacket"/>
    <x v="76"/>
    <n v="52.900001529999997"/>
    <n v="29.729800799999996"/>
    <n v="7"/>
    <n v="370.30001070999998"/>
    <s v="Men"/>
  </r>
  <r>
    <x v="599"/>
    <n v="9.8710499449999993"/>
    <x v="2"/>
    <s v="Womens Sexy Tie-Up Soft Spandex Halter Bikini Set"/>
    <x v="77"/>
    <n v="24.989999770000001"/>
    <n v="15.118949825000001"/>
    <n v="7"/>
    <n v="174.92999839000001"/>
    <s v="Women"/>
  </r>
  <r>
    <x v="600"/>
    <n v="6.4071003280000003"/>
    <x v="2"/>
    <s v="Womens Relaxed Drawstring Mesh Beach Pants With Color Options"/>
    <x v="77"/>
    <n v="16.950000760000002"/>
    <n v="10.542900432000001"/>
    <n v="7"/>
    <n v="118.65000532000002"/>
    <s v="Women"/>
  </r>
  <r>
    <x v="601"/>
    <n v="33.55305044"/>
    <x v="8"/>
    <s v="Etnies Men's Classic Pull Over Fleece Sweatshirt"/>
    <x v="78"/>
    <n v="57.950000760000002"/>
    <n v="24.396950320000002"/>
    <n v="7"/>
    <n v="405.65000531999999"/>
    <s v="Men"/>
  </r>
  <r>
    <x v="602"/>
    <n v="29.510650460000001"/>
    <x v="8"/>
    <s v="Etnies Men's Classic Zip Fleece"/>
    <x v="78"/>
    <n v="53.950000760000002"/>
    <n v="24.439350300000001"/>
    <n v="7"/>
    <n v="377.65000531999999"/>
    <s v="Men"/>
  </r>
  <r>
    <x v="603"/>
    <n v="32.13989866"/>
    <x v="18"/>
    <s v="etnies Decker Jacket - Men's"/>
    <x v="78"/>
    <n v="79.949996949999999"/>
    <n v="47.810098289999999"/>
    <n v="7"/>
    <n v="559.64997864999998"/>
    <s v="Men"/>
  </r>
  <r>
    <x v="604"/>
    <n v="15.15942005"/>
    <x v="18"/>
    <s v="Black Stretch Dress Vest #2023"/>
    <x v="79"/>
    <n v="36.180000309999997"/>
    <n v="21.020580259999996"/>
    <n v="7"/>
    <n v="253.26000216999998"/>
    <s v="Men"/>
  </r>
  <r>
    <x v="605"/>
    <n v="3.865469869"/>
    <x v="20"/>
    <s v="Ladies Microfiber/Spandex Thong with Embroidered Front Panel (Pack of 3 White Fuchsia Purple)"/>
    <x v="80"/>
    <n v="6.9899997709999999"/>
    <n v="3.1245299019999999"/>
    <n v="7"/>
    <n v="48.929998396999999"/>
    <s v="Women"/>
  </r>
  <r>
    <x v="606"/>
    <n v="19.952130960000002"/>
    <x v="12"/>
    <s v="Gildan G240L Ladies 6.1 oz. Ultra Cotton Long-Sleeve T-Shirt"/>
    <x v="81"/>
    <n v="33.990001679999999"/>
    <n v="14.037870719999997"/>
    <n v="7"/>
    <n v="237.93001175999999"/>
    <s v="Women"/>
  </r>
  <r>
    <x v="607"/>
    <n v="12.033979820000001"/>
    <x v="12"/>
    <s v="Gildan Ladies DryBlend Pique Polo Sport Shirt. G948L"/>
    <x v="81"/>
    <n v="19.989999770000001"/>
    <n v="7.95601995"/>
    <n v="7"/>
    <n v="139.92999839000001"/>
    <s v="Women"/>
  </r>
  <r>
    <x v="608"/>
    <n v="15.58400005"/>
    <x v="8"/>
    <s v="One Direction Hoodie Sweatshirt Hot Pink / Fuschia White Lettering Teen Jr.'s Women's Adult Size S"/>
    <x v="81"/>
    <n v="32"/>
    <n v="16.41599995"/>
    <n v="7"/>
    <n v="224"/>
    <s v="Women"/>
  </r>
  <r>
    <x v="609"/>
    <n v="16.200370790000001"/>
    <x v="8"/>
    <s v="One Direction Hoodie Sweatshirt Navy White Lettering Girls Tween Teen Jr.'s Size Women's Small (Adult) Similar to Girl's Extra Large"/>
    <x v="81"/>
    <n v="34.990001679999999"/>
    <n v="18.789630889999998"/>
    <n v="7"/>
    <n v="244.93001175999999"/>
    <s v="Women"/>
  </r>
  <r>
    <x v="610"/>
    <n v="16.496400390000002"/>
    <x v="8"/>
    <s v="Gildan 7.75 oz 50/50 Full-Zip Hood G186"/>
    <x v="81"/>
    <n v="34.950000760000002"/>
    <n v="18.45360037"/>
    <n v="7"/>
    <n v="244.65000532000002"/>
    <s v="Women"/>
  </r>
  <r>
    <x v="611"/>
    <n v="12.20592995"/>
    <x v="3"/>
    <s v="Gildan Ladies Heavy Blend Open-Bottom Sweatpants. G184FL"/>
    <x v="81"/>
    <n v="29.989999770000001"/>
    <n v="17.784069819999999"/>
    <n v="7"/>
    <n v="209.92999839000001"/>
    <s v="Women"/>
  </r>
  <r>
    <x v="612"/>
    <n v="14.524999960000001"/>
    <x v="12"/>
    <s v="Gildan G200T Tall 6.1 oz. Ultra Cotton T-Shirt"/>
    <x v="81"/>
    <n v="25"/>
    <n v="10.475000039999999"/>
    <n v="7"/>
    <n v="175"/>
    <s v="Men"/>
  </r>
  <r>
    <x v="613"/>
    <n v="11.83407987"/>
    <x v="12"/>
    <s v="Gildan - 100% Cotton Long Sleeve T-Shirt. 5400"/>
    <x v="81"/>
    <n v="19.989999770000001"/>
    <n v="8.1559199000000007"/>
    <n v="7"/>
    <n v="139.92999839000001"/>
    <s v="Men"/>
  </r>
  <r>
    <x v="614"/>
    <n v="30.339600780000001"/>
    <x v="12"/>
    <s v="Gildan 3400 Long-Sleeve Pique Polo"/>
    <x v="81"/>
    <n v="52.400001529999997"/>
    <n v="22.060400749999996"/>
    <n v="7"/>
    <n v="366.80001070999998"/>
    <s v="Men"/>
  </r>
  <r>
    <x v="615"/>
    <n v="9.7219198460000005"/>
    <x v="12"/>
    <s v="Gildan Heavy Cotton - 100% Cotton T-Shirt 5000 (LARGE / Black) [Apparel]"/>
    <x v="81"/>
    <n v="15.989999770000001"/>
    <n v="6.2680799240000002"/>
    <n v="7"/>
    <n v="111.92999839000001"/>
    <s v="Men"/>
  </r>
  <r>
    <x v="616"/>
    <n v="7.3143500799999996"/>
    <x v="12"/>
    <s v="Gildan Mens's Dryblend Jersey Polo Shirt. G8800"/>
    <x v="81"/>
    <n v="12.05000019"/>
    <n v="4.7356501100000008"/>
    <n v="7"/>
    <n v="84.350001329999998"/>
    <s v="Men"/>
  </r>
  <r>
    <x v="617"/>
    <n v="4.9494999799999997"/>
    <x v="12"/>
    <s v="Gildan Men's Comfort Sleeveless Jeresy T-Shirt. G2700"/>
    <x v="81"/>
    <n v="9.5"/>
    <n v="4.5505000200000003"/>
    <n v="7"/>
    <n v="66.5"/>
    <s v="Men"/>
  </r>
  <r>
    <x v="618"/>
    <n v="14.502419829999999"/>
    <x v="12"/>
    <s v="Sport Shirt Jersey Knit 50/50 Blend 5.6 oz."/>
    <x v="81"/>
    <n v="25.989999770000001"/>
    <n v="11.487579940000002"/>
    <n v="7"/>
    <n v="181.92999839000001"/>
    <s v="Men"/>
  </r>
  <r>
    <x v="619"/>
    <n v="9.0057595050000003"/>
    <x v="12"/>
    <s v="Gildan Adult 6.1 oz 100% Cotton Short Sleeve T"/>
    <x v="81"/>
    <n v="16.959999079999999"/>
    <n v="7.954239574999999"/>
    <n v="7"/>
    <n v="118.71999355999999"/>
    <s v="Men"/>
  </r>
  <r>
    <x v="620"/>
    <n v="7.7550298519999998"/>
    <x v="12"/>
    <s v="Gildan Men's Comfort Jeresy T-Shirt. G2400"/>
    <x v="81"/>
    <n v="12.989999770000001"/>
    <n v="5.2349699180000009"/>
    <n v="7"/>
    <n v="90.929998390000009"/>
    <s v="Men"/>
  </r>
  <r>
    <x v="621"/>
    <n v="14.793999960000001"/>
    <x v="12"/>
    <s v="Gildan - Ultra Cotton Heavyweight Tee (G200)"/>
    <x v="81"/>
    <n v="26"/>
    <n v="11.206000039999999"/>
    <n v="7"/>
    <n v="182"/>
    <s v="Men"/>
  </r>
  <r>
    <x v="622"/>
    <n v="14.49723036"/>
    <x v="12"/>
    <s v="Sport Shirt with Pocket Jersey Knit 50/50 Blend by Gildan (Style# 8900)"/>
    <x v="81"/>
    <n v="24.530000690000001"/>
    <n v="10.032770330000002"/>
    <n v="7"/>
    <n v="171.71000483"/>
    <s v="Men"/>
  </r>
  <r>
    <x v="623"/>
    <n v="11.055000189999999"/>
    <x v="12"/>
    <s v="Gildan Men's Comfort Jersey Polo Sport Shirt. 2800"/>
    <x v="81"/>
    <n v="20.100000380000001"/>
    <n v="9.0450001900000014"/>
    <n v="7"/>
    <n v="140.70000266"/>
    <s v="Men"/>
  </r>
  <r>
    <x v="624"/>
    <n v="11.41428984"/>
    <x v="12"/>
    <s v="Gildan Adult 5.6 oz 50/50 Short Sleeve T-Shirt greenXL"/>
    <x v="81"/>
    <n v="19.989999770000001"/>
    <n v="8.5757099300000004"/>
    <n v="7"/>
    <n v="139.92999839000001"/>
    <s v="Men"/>
  </r>
  <r>
    <x v="625"/>
    <n v="4.5702798590000002"/>
    <x v="12"/>
    <s v="Gildan Men's Comfort Crewneck Jersey T-Shirt. 2000"/>
    <x v="81"/>
    <n v="7.9899997709999999"/>
    <n v="3.4197199119999997"/>
    <n v="7"/>
    <n v="55.929998396999999"/>
    <s v="Men"/>
  </r>
  <r>
    <x v="626"/>
    <n v="4.4755199670000003"/>
    <x v="12"/>
    <s v="Gildan Adult Softstyle T-Shirt. 64000"/>
    <x v="81"/>
    <n v="7.5599999430000002"/>
    <n v="3.0844799759999999"/>
    <n v="7"/>
    <n v="52.919999601000001"/>
    <s v="Men"/>
  </r>
  <r>
    <x v="627"/>
    <n v="7.2354298549999996"/>
    <x v="12"/>
    <s v="Gildan Adult 5.5 oz 100% Cotton Short Sleeve T-Shirt"/>
    <x v="81"/>
    <n v="12.989999770000001"/>
    <n v="5.7545699150000011"/>
    <n v="7"/>
    <n v="90.929998390000009"/>
    <s v="Men"/>
  </r>
  <r>
    <x v="628"/>
    <n v="16.25022074"/>
    <x v="3"/>
    <s v="Gildan 18500 / Adult Hooded Sweatshirt"/>
    <x v="81"/>
    <n v="42.990001679999999"/>
    <n v="26.739780939999999"/>
    <n v="7"/>
    <n v="300.93001176000001"/>
    <s v="Men"/>
  </r>
  <r>
    <x v="629"/>
    <n v="13.576120660000001"/>
    <x v="3"/>
    <s v="Gildan 7.75 oz Sweatpant (18200) Available in 7 Colors"/>
    <x v="81"/>
    <n v="34.990001679999999"/>
    <n v="21.413881019999998"/>
    <n v="7"/>
    <n v="244.93001175999999"/>
    <s v="Men"/>
  </r>
  <r>
    <x v="630"/>
    <n v="17.68398079"/>
    <x v="3"/>
    <s v="Gildan Ultra Cotton - Crewneck Sweatshirt. 9000"/>
    <x v="81"/>
    <n v="43.990001679999999"/>
    <n v="26.306020889999999"/>
    <n v="7"/>
    <n v="307.93001176000001"/>
    <s v="Men"/>
  </r>
  <r>
    <x v="631"/>
    <n v="9.1554199060000006"/>
    <x v="3"/>
    <s v="Gildan Ultra Cotton Sleeveless T-Shirt (2700) Available in 6 Colors"/>
    <x v="81"/>
    <n v="19.989999770000001"/>
    <n v="10.834579864"/>
    <n v="7"/>
    <n v="139.92999839000001"/>
    <s v="Men"/>
  </r>
  <r>
    <x v="632"/>
    <n v="14.534309909999999"/>
    <x v="3"/>
    <s v="Gildan G18400 - Heavy Blend 50/50 Open-Bottom Sweatpants"/>
    <x v="81"/>
    <n v="30.989999770000001"/>
    <n v="16.45568986"/>
    <n v="7"/>
    <n v="216.92999839000001"/>
    <s v="Men"/>
  </r>
  <r>
    <x v="633"/>
    <n v="15.190000080000001"/>
    <x v="3"/>
    <s v="Gildan 50/50 Open-Bottom Sweatpants"/>
    <x v="81"/>
    <n v="35"/>
    <n v="19.809999919999999"/>
    <n v="7"/>
    <n v="245"/>
    <s v="Men"/>
  </r>
  <r>
    <x v="634"/>
    <n v="39.105000140000001"/>
    <x v="2"/>
    <s v="Gottex Women's Mikado Square Neck Tank"/>
    <x v="82"/>
    <n v="99"/>
    <n v="59.894999859999999"/>
    <n v="7"/>
    <n v="693"/>
    <s v="Women"/>
  </r>
  <r>
    <x v="635"/>
    <n v="63.558000319999998"/>
    <x v="2"/>
    <s v="Gottex Women's Salome V Neck One Piece Swimsuit"/>
    <x v="82"/>
    <n v="148.5"/>
    <n v="84.941999680000009"/>
    <n v="7"/>
    <n v="1039.5"/>
    <s v="Women"/>
  </r>
  <r>
    <x v="636"/>
    <n v="78.020000359999997"/>
    <x v="2"/>
    <s v="Gottex Women's Chain Reaction Halter One Piece Swimsuit"/>
    <x v="82"/>
    <n v="188"/>
    <n v="109.97999964"/>
    <n v="7"/>
    <n v="1316"/>
    <s v="Women"/>
  </r>
  <r>
    <x v="637"/>
    <n v="77.456000259999996"/>
    <x v="2"/>
    <s v="Gottex Women's Andromeda Bandeau One Piece Swimsuit"/>
    <x v="82"/>
    <n v="188"/>
    <n v="110.54399974"/>
    <n v="7"/>
    <n v="1316"/>
    <s v="Women"/>
  </r>
  <r>
    <x v="638"/>
    <n v="67.203000189999997"/>
    <x v="2"/>
    <s v="Gottex Women's Nomadic Traveler Molded Cup Bandeau"/>
    <x v="82"/>
    <n v="171"/>
    <n v="103.79699981"/>
    <n v="7"/>
    <n v="1197"/>
    <s v="Women"/>
  </r>
  <r>
    <x v="639"/>
    <n v="53.376000230000002"/>
    <x v="2"/>
    <s v="Gottex Gottex Exclusive One Piece Wide Strap Tank"/>
    <x v="82"/>
    <n v="128"/>
    <n v="74.623999769999998"/>
    <n v="7"/>
    <n v="896"/>
    <s v="Women"/>
  </r>
  <r>
    <x v="640"/>
    <n v="56.32000017"/>
    <x v="2"/>
    <s v="Gottex Riley One Piece Wide Strap Tank"/>
    <x v="82"/>
    <n v="128"/>
    <n v="71.67999983"/>
    <n v="7"/>
    <n v="896"/>
    <s v="Women"/>
  </r>
  <r>
    <x v="641"/>
    <n v="86.856000230000006"/>
    <x v="2"/>
    <s v="Gottex Zanzibar One Piece Surplice"/>
    <x v="82"/>
    <n v="188"/>
    <n v="101.14399976999999"/>
    <n v="7"/>
    <n v="1316"/>
    <s v="Women"/>
  </r>
  <r>
    <x v="642"/>
    <n v="71.37800043"/>
    <x v="2"/>
    <s v="Gottex Linea One Piece Halter"/>
    <x v="82"/>
    <n v="178"/>
    <n v="106.62199957"/>
    <n v="7"/>
    <n v="1246"/>
    <s v="Women"/>
  </r>
  <r>
    <x v="643"/>
    <n v="75.294000319999995"/>
    <x v="2"/>
    <s v="Gottex Linea One Piece Bandeau"/>
    <x v="82"/>
    <n v="178"/>
    <n v="102.70599968000001"/>
    <n v="7"/>
    <n v="1246"/>
    <s v="Women"/>
  </r>
  <r>
    <x v="644"/>
    <n v="90.694798500000005"/>
    <x v="13"/>
    <s v="Holden Shawl Collar Sweater - Men's"/>
    <x v="83"/>
    <n v="179.9499969"/>
    <n v="89.255198399999998"/>
    <n v="7"/>
    <n v="1259.6499782999999"/>
    <s v="Men"/>
  </r>
  <r>
    <x v="645"/>
    <n v="12.935999989999999"/>
    <x v="12"/>
    <s v="Hurley Sun Also Sets T-Shirt - Short-Sleeve - Women's"/>
    <x v="84"/>
    <n v="22"/>
    <n v="9.0640000100000009"/>
    <n v="7"/>
    <n v="154"/>
    <s v="Women"/>
  </r>
  <r>
    <x v="646"/>
    <n v="25.51499995"/>
    <x v="12"/>
    <s v="Hurley Juniors Wilson Long Sleeve Shirt"/>
    <x v="84"/>
    <n v="45"/>
    <n v="19.48500005"/>
    <n v="7"/>
    <n v="315"/>
    <s v="Women"/>
  </r>
  <r>
    <x v="647"/>
    <n v="26.31915094"/>
    <x v="12"/>
    <s v="HURLEY Wilson Womens Hooded Shirt"/>
    <x v="84"/>
    <n v="44.990001679999999"/>
    <n v="18.670850739999999"/>
    <n v="7"/>
    <n v="314.93001176000001"/>
    <s v="Women"/>
  </r>
  <r>
    <x v="648"/>
    <n v="16.77375035"/>
    <x v="12"/>
    <s v="Hurley Powerline Hooded T-Shirt - Long-Sleeve - Women's"/>
    <x v="84"/>
    <n v="31.950000760000002"/>
    <n v="15.176250410000002"/>
    <n v="7"/>
    <n v="223.65000532000002"/>
    <s v="Women"/>
  </r>
  <r>
    <x v="649"/>
    <n v="16.511999960000001"/>
    <x v="12"/>
    <s v="Hurley Juniors Zahara Short Sleeve"/>
    <x v="84"/>
    <n v="32"/>
    <n v="15.488000039999999"/>
    <n v="7"/>
    <n v="224"/>
    <s v="Women"/>
  </r>
  <r>
    <x v="650"/>
    <n v="26.060999949999999"/>
    <x v="13"/>
    <s v="Hurley Juniors Banjo Sweater"/>
    <x v="84"/>
    <n v="59.5"/>
    <n v="33.439000050000004"/>
    <n v="7"/>
    <n v="416.5"/>
    <s v="Women"/>
  </r>
  <r>
    <x v="651"/>
    <n v="25.977999990000001"/>
    <x v="13"/>
    <s v="Hurley Juniors Banjo Slim Sweater"/>
    <x v="84"/>
    <n v="62"/>
    <n v="36.022000009999999"/>
    <n v="7"/>
    <n v="434"/>
    <s v="Women"/>
  </r>
  <r>
    <x v="652"/>
    <n v="19.782000029999999"/>
    <x v="8"/>
    <s v="Hurley Juniors Slim Fleece Zip"/>
    <x v="84"/>
    <n v="42"/>
    <n v="22.217999970000001"/>
    <n v="7"/>
    <n v="294"/>
    <s v="Women"/>
  </r>
  <r>
    <x v="653"/>
    <n v="21.825000020000001"/>
    <x v="8"/>
    <s v="Hurley Juniors One And Only Slim Zip Fleece"/>
    <x v="84"/>
    <n v="45"/>
    <n v="23.174999979999999"/>
    <n v="7"/>
    <n v="315"/>
    <s v="Women"/>
  </r>
  <r>
    <x v="654"/>
    <n v="25.525499969999998"/>
    <x v="8"/>
    <s v="Hurley Juniors Getaway Pullover"/>
    <x v="84"/>
    <n v="59.5"/>
    <n v="33.974500030000002"/>
    <n v="7"/>
    <n v="416.5"/>
    <s v="Women"/>
  </r>
  <r>
    <x v="655"/>
    <n v="27.489000019999999"/>
    <x v="8"/>
    <s v="Hurley Juniors Montauk Fleece Hoodie"/>
    <x v="84"/>
    <n v="59.5"/>
    <n v="32.010999980000001"/>
    <n v="7"/>
    <n v="416.5"/>
    <s v="Women"/>
  </r>
  <r>
    <x v="656"/>
    <n v="25.866000020000001"/>
    <x v="8"/>
    <s v="Hurley Juniors One and Only Slim Fleece Zip Hoodie"/>
    <x v="84"/>
    <n v="54"/>
    <n v="28.133999979999999"/>
    <n v="7"/>
    <n v="378"/>
    <s v="Women"/>
  </r>
  <r>
    <x v="657"/>
    <n v="15.708000009999999"/>
    <x v="8"/>
    <s v="Hurley Juniors Fleece Crew"/>
    <x v="84"/>
    <n v="34"/>
    <n v="18.291999990000001"/>
    <n v="7"/>
    <n v="238"/>
    <s v="Women"/>
  </r>
  <r>
    <x v="658"/>
    <n v="31.761500030000001"/>
    <x v="8"/>
    <s v="Hurley Juniors Getaway Sherpa Zip Hoodie"/>
    <x v="84"/>
    <n v="69.5"/>
    <n v="37.738499969999999"/>
    <n v="7"/>
    <n v="486.5"/>
    <s v="Women"/>
  </r>
  <r>
    <x v="659"/>
    <n v="20.565000019999999"/>
    <x v="8"/>
    <s v="Hurley Juniors Zapper Fleece Zip Up"/>
    <x v="84"/>
    <n v="45"/>
    <n v="24.434999980000001"/>
    <n v="7"/>
    <n v="315"/>
    <s v="Women"/>
  </r>
  <r>
    <x v="660"/>
    <n v="23.43000005"/>
    <x v="8"/>
    <s v="Hurley Juniors Featherweight Mesh Fleece Pullover"/>
    <x v="84"/>
    <n v="55"/>
    <n v="31.56999995"/>
    <n v="7"/>
    <n v="385"/>
    <s v="Women"/>
  </r>
  <r>
    <x v="661"/>
    <n v="30.51050008"/>
    <x v="8"/>
    <s v="Hurley Juniors Fleece Hoodie"/>
    <x v="84"/>
    <n v="69.5"/>
    <n v="38.98949992"/>
    <n v="7"/>
    <n v="486.5"/>
    <s v="Women"/>
  </r>
  <r>
    <x v="662"/>
    <n v="34.500000069999999"/>
    <x v="8"/>
    <s v="Hurley Juniors Citizen Zip Fleece"/>
    <x v="84"/>
    <n v="75"/>
    <n v="40.499999930000001"/>
    <n v="7"/>
    <n v="525"/>
    <s v="Women"/>
  </r>
  <r>
    <x v="663"/>
    <n v="18.35490085"/>
    <x v="8"/>
    <s v="Hurley Womens One &amp; Only Slim Zip Hoodie"/>
    <x v="84"/>
    <n v="35.990001679999999"/>
    <n v="17.635100829999999"/>
    <n v="7"/>
    <n v="251.93001175999999"/>
    <s v="Women"/>
  </r>
  <r>
    <x v="664"/>
    <n v="25.714000469999998"/>
    <x v="8"/>
    <s v="Hurley Birdie Pullover Hoodie - Women's"/>
    <x v="84"/>
    <n v="49.450000760000002"/>
    <n v="23.736000290000003"/>
    <n v="7"/>
    <n v="346.15000531999999"/>
    <s v="Women"/>
  </r>
  <r>
    <x v="665"/>
    <n v="21.060000030000001"/>
    <x v="8"/>
    <s v="Hurley Juniors Icon Drop Solid Zip Fleece Hoodie"/>
    <x v="84"/>
    <n v="45"/>
    <n v="23.939999969999999"/>
    <n v="7"/>
    <n v="315"/>
    <s v="Women"/>
  </r>
  <r>
    <x v="666"/>
    <n v="16.789700669999998"/>
    <x v="8"/>
    <s v="Hurley Juniors Solid Slim Zip Fleece Hoodie"/>
    <x v="84"/>
    <n v="37.900001529999997"/>
    <n v="21.110300859999999"/>
    <n v="7"/>
    <n v="265.30001070999998"/>
    <s v="Women"/>
  </r>
  <r>
    <x v="667"/>
    <n v="11.47500002"/>
    <x v="8"/>
    <s v="Hurley Juniors Yukon Fleece Hoodie"/>
    <x v="84"/>
    <n v="25"/>
    <n v="13.52499998"/>
    <n v="7"/>
    <n v="175"/>
    <s v="Women"/>
  </r>
  <r>
    <x v="668"/>
    <n v="33.215000119999999"/>
    <x v="8"/>
    <s v="Hurley Juniors Nightfall Sherpa Pullover"/>
    <x v="84"/>
    <n v="65"/>
    <n v="31.784999880000001"/>
    <n v="7"/>
    <n v="455"/>
    <s v="Women"/>
  </r>
  <r>
    <x v="669"/>
    <n v="28.679000049999999"/>
    <x v="8"/>
    <s v="Hurley Juniors Cancun Fleece Pullover"/>
    <x v="84"/>
    <n v="59.5"/>
    <n v="30.820999950000001"/>
    <n v="7"/>
    <n v="416.5"/>
    <s v="Women"/>
  </r>
  <r>
    <x v="670"/>
    <n v="31.719999990000002"/>
    <x v="8"/>
    <s v="Hurley Juniors Yukon Zip Fleece Hoodie"/>
    <x v="84"/>
    <n v="65"/>
    <n v="33.280000009999995"/>
    <n v="7"/>
    <n v="455"/>
    <s v="Women"/>
  </r>
  <r>
    <x v="671"/>
    <n v="21.420000030000001"/>
    <x v="8"/>
    <s v="Hurley - Hurley Girls Hoody - Falling Out"/>
    <x v="84"/>
    <n v="45"/>
    <n v="23.579999969999999"/>
    <n v="7"/>
    <n v="315"/>
    <s v="Women"/>
  </r>
  <r>
    <x v="672"/>
    <n v="16.80733081"/>
    <x v="8"/>
    <s v="Hurley Juniors Vacay Crew YC Fleece Hoodie"/>
    <x v="84"/>
    <n v="35.990001679999999"/>
    <n v="19.182670869999999"/>
    <n v="7"/>
    <n v="251.93001175999999"/>
    <s v="Women"/>
  </r>
  <r>
    <x v="673"/>
    <n v="23.175000109999999"/>
    <x v="8"/>
    <s v="Hurley One and Only Slim Full-Zip Hoodie - Women's Vintage Purple M"/>
    <x v="84"/>
    <n v="45"/>
    <n v="21.824999890000001"/>
    <n v="7"/>
    <n v="315"/>
    <s v="Women"/>
  </r>
  <r>
    <x v="674"/>
    <n v="19.824000030000001"/>
    <x v="8"/>
    <s v="Hurley Women's Solid Slim Fleece Zip Sweater Heather Grey"/>
    <x v="84"/>
    <n v="42"/>
    <n v="22.175999969999999"/>
    <n v="7"/>
    <n v="294"/>
    <s v="Women"/>
  </r>
  <r>
    <x v="675"/>
    <n v="25.941999930000001"/>
    <x v="8"/>
    <s v="Hurley Juniors Whistler Fleece"/>
    <x v="84"/>
    <n v="59.5"/>
    <n v="33.558000069999999"/>
    <n v="7"/>
    <n v="416.5"/>
    <s v="Women"/>
  </r>
  <r>
    <x v="676"/>
    <n v="22.23000004"/>
    <x v="8"/>
    <s v="Hurley Juniors Watercon YC Zip Fleece Hoodie"/>
    <x v="84"/>
    <n v="45"/>
    <n v="22.76999996"/>
    <n v="7"/>
    <n v="315"/>
    <s v="Women"/>
  </r>
  <r>
    <x v="677"/>
    <n v="31.82549852"/>
    <x v="8"/>
    <s v="Hurley Women's St. Lucias Fleece Pullover"/>
    <x v="84"/>
    <n v="64.949996949999999"/>
    <n v="33.124498430000003"/>
    <n v="7"/>
    <n v="454.64997864999998"/>
    <s v="Women"/>
  </r>
  <r>
    <x v="678"/>
    <n v="20.835000149999999"/>
    <x v="3"/>
    <s v="Hurley Juniors One And Only Slim Zip Fleece"/>
    <x v="84"/>
    <n v="45"/>
    <n v="24.164999850000001"/>
    <n v="7"/>
    <n v="315"/>
    <s v="Women"/>
  </r>
  <r>
    <x v="679"/>
    <n v="19.656000089999999"/>
    <x v="3"/>
    <s v="Hurley Juniors Slim Fleece Zip"/>
    <x v="84"/>
    <n v="42"/>
    <n v="22.343999910000001"/>
    <n v="7"/>
    <n v="294"/>
    <s v="Women"/>
  </r>
  <r>
    <x v="680"/>
    <n v="25.942000149999998"/>
    <x v="3"/>
    <s v="Hurley Juniors Getaway Pullover"/>
    <x v="84"/>
    <n v="59.5"/>
    <n v="33.557999850000002"/>
    <n v="7"/>
    <n v="416.5"/>
    <s v="Women"/>
  </r>
  <r>
    <x v="681"/>
    <n v="18.58499995"/>
    <x v="6"/>
    <s v="Hurley Juniors Capetown Dress"/>
    <x v="84"/>
    <n v="45"/>
    <n v="26.41500005"/>
    <n v="7"/>
    <n v="315"/>
    <s v="Women"/>
  </r>
  <r>
    <x v="682"/>
    <n v="15.085000000000001"/>
    <x v="6"/>
    <s v="Hurley Juniors Featherweight Mesh Strappy Dress"/>
    <x v="84"/>
    <n v="35"/>
    <n v="19.914999999999999"/>
    <n v="7"/>
    <n v="245"/>
    <s v="Women"/>
  </r>
  <r>
    <x v="683"/>
    <n v="16.44999996"/>
    <x v="6"/>
    <s v="Hurley Juniors Zahara Dress"/>
    <x v="84"/>
    <n v="35"/>
    <n v="18.55000004"/>
    <n v="7"/>
    <n v="245"/>
    <s v="Women"/>
  </r>
  <r>
    <x v="684"/>
    <n v="24.354000030000002"/>
    <x v="7"/>
    <s v="Hurley Juniors Slam Dunk Pant"/>
    <x v="84"/>
    <n v="49.5"/>
    <n v="25.145999969999998"/>
    <n v="7"/>
    <n v="346.5"/>
    <s v="Women"/>
  </r>
  <r>
    <x v="685"/>
    <n v="34.36210054"/>
    <x v="23"/>
    <s v="Hurley Juniors 81 Skinny Legging"/>
    <x v="84"/>
    <n v="59.450000760000002"/>
    <n v="25.087900220000002"/>
    <n v="7"/>
    <n v="416.15000531999999"/>
    <s v="Women"/>
  </r>
  <r>
    <x v="686"/>
    <n v="21"/>
    <x v="14"/>
    <s v="Hurley Juniors Lowrider 11 Inch Bermuda Short"/>
    <x v="84"/>
    <n v="42"/>
    <n v="21"/>
    <n v="7"/>
    <n v="294"/>
    <s v="Women"/>
  </r>
  <r>
    <x v="687"/>
    <n v="19.409400359999999"/>
    <x v="14"/>
    <s v="Hurley Juniors Lowrider 2.5 Inch Walkshort"/>
    <x v="84"/>
    <n v="39.450000760000002"/>
    <n v="20.040600400000002"/>
    <n v="7"/>
    <n v="276.15000531999999"/>
    <s v="Women"/>
  </r>
  <r>
    <x v="688"/>
    <n v="20.1845"/>
    <x v="14"/>
    <s v="Hurley Juniors Lowrider 7 Inch Bermuda Walkshort"/>
    <x v="84"/>
    <n v="39.5"/>
    <n v="19.3155"/>
    <n v="7"/>
    <n v="276.5"/>
    <s v="Women"/>
  </r>
  <r>
    <x v="689"/>
    <n v="13.42500001"/>
    <x v="14"/>
    <s v="Hurley Juniors Cruiser Yc Knit Short"/>
    <x v="84"/>
    <n v="25"/>
    <n v="11.57499999"/>
    <n v="7"/>
    <n v="175"/>
    <s v="Women"/>
  </r>
  <r>
    <x v="690"/>
    <n v="21.09900004"/>
    <x v="14"/>
    <s v="Hurley Juniors Lowrider YC Puerto Rico Twill Short"/>
    <x v="84"/>
    <n v="39"/>
    <n v="17.90099996"/>
    <n v="7"/>
    <n v="273"/>
    <s v="Women"/>
  </r>
  <r>
    <x v="691"/>
    <n v="22.259999969999999"/>
    <x v="14"/>
    <s v="Hurley Juniors Lowrider 7 Inch Short"/>
    <x v="84"/>
    <n v="42"/>
    <n v="19.740000030000001"/>
    <n v="7"/>
    <n v="294"/>
    <s v="Women"/>
  </r>
  <r>
    <x v="692"/>
    <n v="20.539999980000001"/>
    <x v="14"/>
    <s v="Hurley Juniors Lowrider Novelty 2.5 Inch Walkshort"/>
    <x v="84"/>
    <n v="39.5"/>
    <n v="18.960000019999999"/>
    <n v="7"/>
    <n v="276.5"/>
    <s v="Women"/>
  </r>
  <r>
    <x v="693"/>
    <n v="24.231999900000002"/>
    <x v="14"/>
    <s v="Hurley Juniors Phantom 2.5 Inch Lowrider Walkshort"/>
    <x v="84"/>
    <n v="52"/>
    <n v="27.768000099999998"/>
    <n v="7"/>
    <n v="364"/>
    <s v="Women"/>
  </r>
  <r>
    <x v="694"/>
    <n v="18.722999980000001"/>
    <x v="14"/>
    <s v="Hurley - Hurley Girls Shorts - Lowrider Novelty"/>
    <x v="84"/>
    <n v="39.5"/>
    <n v="20.777000019999999"/>
    <n v="7"/>
    <n v="276.5"/>
    <s v="Women"/>
  </r>
  <r>
    <x v="695"/>
    <n v="21.797999969999999"/>
    <x v="14"/>
    <s v="Hurley Juniors Lowrider Novelty 7 Inch Bermuda Short"/>
    <x v="84"/>
    <n v="42"/>
    <n v="20.202000030000001"/>
    <n v="7"/>
    <n v="294"/>
    <s v="Women"/>
  </r>
  <r>
    <x v="696"/>
    <n v="14.993999990000001"/>
    <x v="14"/>
    <s v="Hurley Juniors Lowrider YC Stretch Denim Short"/>
    <x v="84"/>
    <n v="31.5"/>
    <n v="16.506000010000001"/>
    <n v="7"/>
    <n v="220.5"/>
    <s v="Women"/>
  </r>
  <r>
    <x v="697"/>
    <n v="21.881999990000001"/>
    <x v="14"/>
    <s v="Hurley Juniors Lowrider Trouser Short"/>
    <x v="84"/>
    <n v="42"/>
    <n v="20.118000009999999"/>
    <n v="7"/>
    <n v="294"/>
    <s v="Women"/>
  </r>
  <r>
    <x v="698"/>
    <n v="24.353999980000001"/>
    <x v="14"/>
    <s v="Hurley Juniors Lowrider Zipper Walkshort"/>
    <x v="84"/>
    <n v="49.5"/>
    <n v="25.146000019999999"/>
    <n v="7"/>
    <n v="346.5"/>
    <s v="Women"/>
  </r>
  <r>
    <x v="699"/>
    <n v="20.118840899999999"/>
    <x v="14"/>
    <s v="Hurley Lowrider 2.5 Novelty Short"/>
    <x v="84"/>
    <n v="38.990001679999999"/>
    <n v="18.87116078"/>
    <n v="7"/>
    <n v="272.93001176000001"/>
    <s v="Women"/>
  </r>
  <r>
    <x v="700"/>
    <n v="18.762499989999998"/>
    <x v="14"/>
    <s v="HURLEY Lowrider Womens Shorts"/>
    <x v="84"/>
    <n v="39.5"/>
    <n v="20.737500010000002"/>
    <n v="7"/>
    <n v="276.5"/>
    <s v="Women"/>
  </r>
  <r>
    <x v="701"/>
    <n v="14.503380099999999"/>
    <x v="14"/>
    <s v="Hurley Lowrider Cargo 2.5 Short - Women's"/>
    <x v="84"/>
    <n v="30.090000150000002"/>
    <n v="15.586620050000002"/>
    <n v="7"/>
    <n v="210.63000105"/>
    <s v="Women"/>
  </r>
  <r>
    <x v="702"/>
    <n v="24.44000003"/>
    <x v="14"/>
    <s v="Hurley Juniors 81 Skinny Yc Cut Off Denim Walkshort"/>
    <x v="84"/>
    <n v="52"/>
    <n v="27.55999997"/>
    <n v="7"/>
    <n v="364"/>
    <s v="Women"/>
  </r>
  <r>
    <x v="703"/>
    <n v="24.660000019999998"/>
    <x v="14"/>
    <s v="Hurley Juniors Lowrider Sunkissed 2.5 Inch Walkshort"/>
    <x v="84"/>
    <n v="45"/>
    <n v="20.339999980000002"/>
    <n v="7"/>
    <n v="315"/>
    <s v="Women"/>
  </r>
  <r>
    <x v="704"/>
    <n v="16.064999960000002"/>
    <x v="14"/>
    <s v="Hurley Juniors Lowrider YC 2.5 Inch Shorts"/>
    <x v="84"/>
    <n v="35"/>
    <n v="18.935000039999998"/>
    <n v="7"/>
    <n v="245"/>
    <s v="Women"/>
  </r>
  <r>
    <x v="705"/>
    <n v="13.659099810000001"/>
    <x v="14"/>
    <s v="Hurley - Hurley Girls Shorts - Lowrider Novelty"/>
    <x v="84"/>
    <n v="27.649999619999999"/>
    <n v="13.990899809999998"/>
    <n v="7"/>
    <n v="193.54999734"/>
    <s v="Women"/>
  </r>
  <r>
    <x v="706"/>
    <n v="14.31404962"/>
    <x v="14"/>
    <s v="Hurley Juniors Beachrider YC Cord Back Welt Walkshort"/>
    <x v="84"/>
    <n v="31.049999239999998"/>
    <n v="16.73594962"/>
    <n v="7"/>
    <n v="217.34999467999998"/>
    <s v="Women"/>
  </r>
  <r>
    <x v="707"/>
    <n v="12.503999990000001"/>
    <x v="14"/>
    <s v="Lowrider Juniors 2.5 Inch Shorts in Ice Blue by Hurley"/>
    <x v="84"/>
    <n v="24"/>
    <n v="11.496000009999999"/>
    <n v="7"/>
    <n v="168"/>
    <s v="Women"/>
  </r>
  <r>
    <x v="708"/>
    <n v="11.30400002"/>
    <x v="14"/>
    <s v="Lowrider Destroyed Juniors 2.5 Inch Shorts in Cinder by Hurley"/>
    <x v="84"/>
    <n v="24"/>
    <n v="12.69599998"/>
    <n v="7"/>
    <n v="168"/>
    <s v="Women"/>
  </r>
  <r>
    <x v="709"/>
    <n v="42.154499909999998"/>
    <x v="21"/>
    <s v="Hurley Juniors Winchester Fleece Jacket"/>
    <x v="84"/>
    <n v="89.5"/>
    <n v="47.345500090000002"/>
    <n v="7"/>
    <n v="626.5"/>
    <s v="Women"/>
  </r>
  <r>
    <x v="710"/>
    <n v="36.808499959999999"/>
    <x v="21"/>
    <s v="Hurley Juniors Winchester Slicker Jacket"/>
    <x v="84"/>
    <n v="79.5"/>
    <n v="42.691500040000001"/>
    <n v="7"/>
    <n v="556.5"/>
    <s v="Women"/>
  </r>
  <r>
    <x v="711"/>
    <n v="43.854999849999999"/>
    <x v="21"/>
    <s v="Hurley Juniors Winchester YC Fleece Jacket"/>
    <x v="84"/>
    <n v="89.5"/>
    <n v="45.645000150000001"/>
    <n v="7"/>
    <n v="626.5"/>
    <s v="Women"/>
  </r>
  <r>
    <x v="712"/>
    <n v="12.310100370000001"/>
    <x v="2"/>
    <s v="Hurley Juniors Supersuede Beachrider Boardshort"/>
    <x v="84"/>
    <n v="29.450000760000002"/>
    <n v="17.139900390000001"/>
    <n v="7"/>
    <n v="206.15000532000002"/>
    <s v="Women"/>
  </r>
  <r>
    <x v="713"/>
    <n v="20.041000090000001"/>
    <x v="2"/>
    <s v="Hurley Juniors Yc Phantom Beachrider Short"/>
    <x v="84"/>
    <n v="49"/>
    <n v="28.958999909999999"/>
    <n v="7"/>
    <n v="343"/>
    <s v="Women"/>
  </r>
  <r>
    <x v="714"/>
    <n v="16.10000003"/>
    <x v="2"/>
    <s v="Hurley Juniors Supersuede 9 Inch Beachrider"/>
    <x v="84"/>
    <n v="35"/>
    <n v="18.89999997"/>
    <n v="7"/>
    <n v="245"/>
    <s v="Women"/>
  </r>
  <r>
    <x v="715"/>
    <n v="17.584710780000002"/>
    <x v="2"/>
    <s v="Hurley Women's Tribal Fusion Twist Bandeau"/>
    <x v="84"/>
    <n v="40.990001679999999"/>
    <n v="23.405290899999997"/>
    <n v="7"/>
    <n v="286.93001176000001"/>
    <s v="Women"/>
  </r>
  <r>
    <x v="716"/>
    <n v="17.414639380000001"/>
    <x v="2"/>
    <s v="Hurley Juniors H2O Phantom Beachrider Boardshort"/>
    <x v="84"/>
    <n v="38.189998629999998"/>
    <n v="20.775359249999998"/>
    <n v="7"/>
    <n v="267.32999040999999"/>
    <s v="Women"/>
  </r>
  <r>
    <x v="717"/>
    <n v="15.355000069999999"/>
    <x v="2"/>
    <s v="Hurley Juniors Line Drive Tunnel Pant"/>
    <x v="84"/>
    <n v="37"/>
    <n v="21.644999930000001"/>
    <n v="7"/>
    <n v="259"/>
    <s v="Women"/>
  </r>
  <r>
    <x v="718"/>
    <n v="12.584149480000001"/>
    <x v="2"/>
    <s v="Hurley 7 Board Short"/>
    <x v="84"/>
    <n v="32.349998470000003"/>
    <n v="19.765848990000002"/>
    <n v="7"/>
    <n v="226.44998929000002"/>
    <s v="Women"/>
  </r>
  <r>
    <x v="719"/>
    <n v="14.066460380000001"/>
    <x v="2"/>
    <s v="Hurley Juniors One And Only Halter Bra"/>
    <x v="84"/>
    <n v="30.780000690000001"/>
    <n v="16.713540309999999"/>
    <n v="7"/>
    <n v="215.46000483"/>
    <s v="Women"/>
  </r>
  <r>
    <x v="720"/>
    <n v="18.527999940000001"/>
    <x v="12"/>
    <s v="Hurley Men's One and Only Premium Raglan Long Sleeve"/>
    <x v="84"/>
    <n v="32"/>
    <n v="13.472000059999999"/>
    <n v="7"/>
    <n v="224"/>
    <s v="Men"/>
  </r>
  <r>
    <x v="721"/>
    <n v="12.913999990000001"/>
    <x v="12"/>
    <s v="Hurley Men's Flammo Brand Shirt"/>
    <x v="84"/>
    <n v="22"/>
    <n v="9.0860000099999993"/>
    <n v="7"/>
    <n v="154"/>
    <s v="Men"/>
  </r>
  <r>
    <x v="722"/>
    <n v="15.80472984"/>
    <x v="12"/>
    <s v="Hurley Men's Flammo Pocket Premium Tee"/>
    <x v="84"/>
    <n v="29.989999770000001"/>
    <n v="14.18526993"/>
    <n v="7"/>
    <n v="209.92999839000001"/>
    <s v="Men"/>
  </r>
  <r>
    <x v="723"/>
    <n v="12.60599998"/>
    <x v="12"/>
    <s v="Hurley Men's Finish Line Tee"/>
    <x v="84"/>
    <n v="22"/>
    <n v="9.39400002"/>
    <n v="7"/>
    <n v="154"/>
    <s v="Men"/>
  </r>
  <r>
    <x v="724"/>
    <n v="14.04999997"/>
    <x v="12"/>
    <s v="Hurley Men's Staple Thermal"/>
    <x v="84"/>
    <n v="25"/>
    <n v="10.95000003"/>
    <n v="7"/>
    <n v="175"/>
    <s v="Men"/>
  </r>
  <r>
    <x v="725"/>
    <n v="17.906499910000001"/>
    <x v="12"/>
    <s v="Hurley Men's Palm and Only Premium Marble Tee"/>
    <x v="84"/>
    <n v="29.5"/>
    <n v="11.593500089999999"/>
    <n v="7"/>
    <n v="206.5"/>
    <s v="Men"/>
  </r>
  <r>
    <x v="726"/>
    <n v="13.089999969999999"/>
    <x v="12"/>
    <s v="Hurley Men's One And Only Brand Tee"/>
    <x v="84"/>
    <n v="22"/>
    <n v="8.9100000300000008"/>
    <n v="7"/>
    <n v="154"/>
    <s v="Men"/>
  </r>
  <r>
    <x v="727"/>
    <n v="18.911999940000001"/>
    <x v="12"/>
    <s v="Hurley Men's One And Only Thermal Shirt"/>
    <x v="84"/>
    <n v="32"/>
    <n v="13.088000059999999"/>
    <n v="7"/>
    <n v="224"/>
    <s v="Men"/>
  </r>
  <r>
    <x v="728"/>
    <n v="8.6026198570000005"/>
    <x v="12"/>
    <s v="HURLEY Tracers Mens T-Shirt"/>
    <x v="84"/>
    <n v="15.989999770000001"/>
    <n v="7.3873799130000002"/>
    <n v="7"/>
    <n v="111.92999839000001"/>
    <s v="Men"/>
  </r>
  <r>
    <x v="729"/>
    <n v="38.502999899999999"/>
    <x v="12"/>
    <s v="Hurley Men's Ace Oxford Long Sleeve Woven"/>
    <x v="84"/>
    <n v="69.5"/>
    <n v="30.997000100000001"/>
    <n v="7"/>
    <n v="486.5"/>
    <s v="Men"/>
  </r>
  <r>
    <x v="730"/>
    <n v="13.35399994"/>
    <x v="12"/>
    <s v="Hurley Men's Amigo Shirt"/>
    <x v="84"/>
    <n v="22"/>
    <n v="8.6460000600000004"/>
    <n v="7"/>
    <n v="154"/>
    <s v="Men"/>
  </r>
  <r>
    <x v="731"/>
    <n v="11.93999998"/>
    <x v="12"/>
    <s v="Hurley Men's Brand Front Backer Tee"/>
    <x v="84"/>
    <n v="20"/>
    <n v="8.0600000200000004"/>
    <n v="7"/>
    <n v="140"/>
    <s v="Men"/>
  </r>
  <r>
    <x v="732"/>
    <n v="34.787500029999997"/>
    <x v="12"/>
    <s v="Hurley Men's Dexter Woven"/>
    <x v="84"/>
    <n v="57.5"/>
    <n v="22.712499970000003"/>
    <n v="7"/>
    <n v="402.5"/>
    <s v="Men"/>
  </r>
  <r>
    <x v="733"/>
    <n v="11.19999997"/>
    <x v="12"/>
    <s v="Hurley Men's Icon Tee"/>
    <x v="84"/>
    <n v="20"/>
    <n v="8.8000000299999996"/>
    <n v="7"/>
    <n v="140"/>
    <s v="Men"/>
  </r>
  <r>
    <x v="734"/>
    <n v="25.15499994"/>
    <x v="12"/>
    <s v="Hurley Men's Mesa Henley"/>
    <x v="84"/>
    <n v="45"/>
    <n v="19.84500006"/>
    <n v="7"/>
    <n v="315"/>
    <s v="Men"/>
  </r>
  <r>
    <x v="735"/>
    <n v="14.930999959999999"/>
    <x v="12"/>
    <s v="Hurley Men's Scapher Long Sleeve Tee"/>
    <x v="84"/>
    <n v="27"/>
    <n v="12.069000040000001"/>
    <n v="7"/>
    <n v="189"/>
    <s v="Men"/>
  </r>
  <r>
    <x v="736"/>
    <n v="15.203999939999999"/>
    <x v="12"/>
    <s v="Hurley Men's One and Only Tank Top"/>
    <x v="84"/>
    <n v="28"/>
    <n v="12.796000060000001"/>
    <n v="7"/>
    <n v="196"/>
    <s v="Men"/>
  </r>
  <r>
    <x v="737"/>
    <n v="11.67999998"/>
    <x v="12"/>
    <s v="Hurley Men's One Only Season"/>
    <x v="84"/>
    <n v="20"/>
    <n v="8.3200000200000002"/>
    <n v="7"/>
    <n v="140"/>
    <s v="Men"/>
  </r>
  <r>
    <x v="738"/>
    <n v="23.857999939999999"/>
    <x v="12"/>
    <s v="Hurley Men's Newport Crew Long Sleeve Knit Tee"/>
    <x v="84"/>
    <n v="39.5"/>
    <n v="15.642000060000001"/>
    <n v="7"/>
    <n v="276.5"/>
    <s v="Men"/>
  </r>
  <r>
    <x v="739"/>
    <n v="10.39999999"/>
    <x v="12"/>
    <s v="Hurley Men's Major Leagues Surface Tee"/>
    <x v="84"/>
    <n v="20"/>
    <n v="9.6000000100000005"/>
    <n v="7"/>
    <n v="140"/>
    <s v="Men"/>
  </r>
  <r>
    <x v="740"/>
    <n v="22.525950380000001"/>
    <x v="12"/>
    <s v="Hurley Men's Cork Polo Knit"/>
    <x v="84"/>
    <n v="39.450000760000002"/>
    <n v="16.924050380000001"/>
    <n v="7"/>
    <n v="276.15000531999999"/>
    <s v="Men"/>
  </r>
  <r>
    <x v="741"/>
    <n v="11.30425032"/>
    <x v="12"/>
    <s v="Hurley Men's Staple Premium Tank Tee"/>
    <x v="84"/>
    <n v="21.950000760000002"/>
    <n v="10.645750440000002"/>
    <n v="7"/>
    <n v="153.65000532000002"/>
    <s v="Men"/>
  </r>
  <r>
    <x v="742"/>
    <n v="32.11999994"/>
    <x v="12"/>
    <s v="Hurley Men's Combo Short Sleeve Woven Shirt"/>
    <x v="84"/>
    <n v="55"/>
    <n v="22.88000006"/>
    <n v="7"/>
    <n v="385"/>
    <s v="Men"/>
  </r>
  <r>
    <x v="743"/>
    <n v="10.042499940000001"/>
    <x v="12"/>
    <s v="Hurley Men's Staple V-Neck Tee"/>
    <x v="84"/>
    <n v="19.5"/>
    <n v="9.4575000599999992"/>
    <n v="7"/>
    <n v="136.5"/>
    <s v="Men"/>
  </r>
  <r>
    <x v="744"/>
    <n v="30.87750003"/>
    <x v="8"/>
    <s v="Hurley Men's One And Only Zip Up Fleece"/>
    <x v="84"/>
    <n v="57.5"/>
    <n v="26.62249997"/>
    <n v="7"/>
    <n v="402.5"/>
    <s v="Men"/>
  </r>
  <r>
    <x v="745"/>
    <n v="43.379698380000001"/>
    <x v="8"/>
    <s v="Hurley Men's Retreat Crew Fleece"/>
    <x v="84"/>
    <n v="79.449996949999999"/>
    <n v="36.070298569999999"/>
    <n v="7"/>
    <n v="556.14997864999998"/>
    <s v="Men"/>
  </r>
  <r>
    <x v="746"/>
    <n v="42.055500080000002"/>
    <x v="8"/>
    <s v="Hurley Men's Sonic Zip Fleece"/>
    <x v="84"/>
    <n v="79.5"/>
    <n v="37.444499919999998"/>
    <n v="7"/>
    <n v="556.5"/>
    <s v="Men"/>
  </r>
  <r>
    <x v="747"/>
    <n v="40.068000050000002"/>
    <x v="8"/>
    <s v="Hurley Men's Dual Zip Fleece"/>
    <x v="84"/>
    <n v="79.5"/>
    <n v="39.431999949999998"/>
    <n v="7"/>
    <n v="556.5"/>
    <s v="Men"/>
  </r>
  <r>
    <x v="748"/>
    <n v="40.240499990000004"/>
    <x v="8"/>
    <s v="Hurley Men's Zipped Fleece"/>
    <x v="84"/>
    <n v="69.5"/>
    <n v="29.259500009999996"/>
    <n v="7"/>
    <n v="486.5"/>
    <s v="Men"/>
  </r>
  <r>
    <x v="749"/>
    <n v="33.617500020000001"/>
    <x v="8"/>
    <s v="Hurley Men's Retreat Zip Fleece"/>
    <x v="84"/>
    <n v="59.5"/>
    <n v="25.882499979999999"/>
    <n v="7"/>
    <n v="416.5"/>
    <s v="Men"/>
  </r>
  <r>
    <x v="750"/>
    <n v="26.2447509"/>
    <x v="8"/>
    <s v="Hurley Men's Tarrant Fleece"/>
    <x v="84"/>
    <n v="49.990001679999999"/>
    <n v="23.745250779999999"/>
    <n v="7"/>
    <n v="349.93001176000001"/>
    <s v="Men"/>
  </r>
  <r>
    <x v="751"/>
    <n v="35.653500020000003"/>
    <x v="8"/>
    <s v="Hurley Men's Stratus Fleece"/>
    <x v="84"/>
    <n v="69.5"/>
    <n v="33.846499979999997"/>
    <n v="7"/>
    <n v="486.5"/>
    <s v="Men"/>
  </r>
  <r>
    <x v="752"/>
    <n v="42.902998429999997"/>
    <x v="8"/>
    <s v="Hurley Men's Only One Fleece Jacket"/>
    <x v="84"/>
    <n v="79.449996949999999"/>
    <n v="36.546998520000002"/>
    <n v="7"/>
    <n v="556.14997864999998"/>
    <s v="Men"/>
  </r>
  <r>
    <x v="753"/>
    <n v="29.601000060000001"/>
    <x v="8"/>
    <s v="Hurley Men's Krush and Only Mesh Fleece Pullover"/>
    <x v="84"/>
    <n v="49.5"/>
    <n v="19.898999939999999"/>
    <n v="7"/>
    <n v="346.5"/>
    <s v="Men"/>
  </r>
  <r>
    <x v="754"/>
    <n v="46.092500049999998"/>
    <x v="8"/>
    <s v="Hurley Men's Texture Zip Fleece"/>
    <x v="84"/>
    <n v="89.5"/>
    <n v="43.407499950000002"/>
    <n v="7"/>
    <n v="626.5"/>
    <s v="Men"/>
  </r>
  <r>
    <x v="755"/>
    <n v="21.014000060000001"/>
    <x v="8"/>
    <s v="Hurley Men's The Fleece Long Sleeve Tee"/>
    <x v="84"/>
    <n v="39.5"/>
    <n v="18.485999939999999"/>
    <n v="7"/>
    <n v="276.5"/>
    <s v="Men"/>
  </r>
  <r>
    <x v="756"/>
    <n v="41.283000039999997"/>
    <x v="8"/>
    <s v="Hurley Men's Gravitation Fleece"/>
    <x v="84"/>
    <n v="69.5"/>
    <n v="28.216999960000003"/>
    <n v="7"/>
    <n v="486.5"/>
    <s v="Men"/>
  </r>
  <r>
    <x v="757"/>
    <n v="47.770000070000002"/>
    <x v="8"/>
    <s v="Hurley Men's Retreat Sherpa"/>
    <x v="84"/>
    <n v="85"/>
    <n v="37.229999929999998"/>
    <n v="7"/>
    <n v="595"/>
    <s v="Men"/>
  </r>
  <r>
    <x v="758"/>
    <n v="39.267500030000001"/>
    <x v="8"/>
    <s v="Hurley Men's One Track Fleece Jacket"/>
    <x v="84"/>
    <n v="69.5"/>
    <n v="30.232499969999999"/>
    <n v="7"/>
    <n v="486.5"/>
    <s v="Men"/>
  </r>
  <r>
    <x v="759"/>
    <n v="15.4784699"/>
    <x v="8"/>
    <s v="Hurley Mens Camo Double Knit Hoodie"/>
    <x v="84"/>
    <n v="27.989999770000001"/>
    <n v="12.51152987"/>
    <n v="7"/>
    <n v="195.92999839000001"/>
    <s v="Men"/>
  </r>
  <r>
    <x v="760"/>
    <n v="107.1614998"/>
    <x v="8"/>
    <s v="Hurley Men's Phantom Protect Hoodie"/>
    <x v="84"/>
    <n v="179.5"/>
    <n v="72.338500199999999"/>
    <n v="7"/>
    <n v="1256.5"/>
    <s v="Men"/>
  </r>
  <r>
    <x v="761"/>
    <n v="35.16700007"/>
    <x v="8"/>
    <s v="Hurley Men's Surface Zip Fleece"/>
    <x v="84"/>
    <n v="69.5"/>
    <n v="34.33299993"/>
    <n v="7"/>
    <n v="486.5"/>
    <s v="Men"/>
  </r>
  <r>
    <x v="762"/>
    <n v="56.771598259999998"/>
    <x v="8"/>
    <s v="Hurley Men's Altitude Track Fleece Jacket"/>
    <x v="84"/>
    <n v="99.949996949999999"/>
    <n v="43.178398690000002"/>
    <n v="7"/>
    <n v="699.64997864999998"/>
    <s v="Men"/>
  </r>
  <r>
    <x v="763"/>
    <n v="36.520279379999998"/>
    <x v="8"/>
    <s v="Hurley Men's Standard Fleece"/>
    <x v="84"/>
    <n v="66.27999878"/>
    <n v="29.759719400000002"/>
    <n v="7"/>
    <n v="463.95999145999997"/>
    <s v="Men"/>
  </r>
  <r>
    <x v="764"/>
    <n v="26.89544029"/>
    <x v="8"/>
    <s v="Hurley Dayton's Pullover Hoodie - Men's"/>
    <x v="84"/>
    <n v="47.020000459999999"/>
    <n v="20.124560169999999"/>
    <n v="7"/>
    <n v="329.14000321999998"/>
    <s v="Men"/>
  </r>
  <r>
    <x v="765"/>
    <n v="14.97464991"/>
    <x v="8"/>
    <s v="Hurley Mens Curbside Double Knit Hooded Henley Shirt"/>
    <x v="84"/>
    <n v="27.989999770000001"/>
    <n v="13.015349860000001"/>
    <n v="7"/>
    <n v="195.92999839000001"/>
    <s v="Men"/>
  </r>
  <r>
    <x v="766"/>
    <n v="26.618880959999998"/>
    <x v="8"/>
    <s v="Hurley Mens One &amp; Only Cheetah Hoodie"/>
    <x v="84"/>
    <n v="51.990001679999999"/>
    <n v="25.37112072"/>
    <n v="7"/>
    <n v="363.93001176000001"/>
    <s v="Men"/>
  </r>
  <r>
    <x v="767"/>
    <n v="37.866738910000002"/>
    <x v="8"/>
    <s v="Hurley Mens Major League Reversible Zip Hoodie"/>
    <x v="84"/>
    <n v="71.989997860000003"/>
    <n v="34.12325895"/>
    <n v="7"/>
    <n v="503.92998502"/>
    <s v="Men"/>
  </r>
  <r>
    <x v="768"/>
    <n v="32.630000019999997"/>
    <x v="8"/>
    <s v="Hurley Men's Madness Zip Fleece"/>
    <x v="84"/>
    <n v="65"/>
    <n v="32.369999980000003"/>
    <n v="7"/>
    <n v="455"/>
    <s v="Men"/>
  </r>
  <r>
    <x v="769"/>
    <n v="28.411601019999999"/>
    <x v="8"/>
    <s v="Hurley Men's Rico Road Fleece Sweater"/>
    <x v="84"/>
    <n v="48.650001529999997"/>
    <n v="20.238400509999998"/>
    <n v="7"/>
    <n v="340.55001070999998"/>
    <s v="Men"/>
  </r>
  <r>
    <x v="770"/>
    <n v="40.171000110000001"/>
    <x v="8"/>
    <s v="Hurley Men's Thermite Thermal"/>
    <x v="84"/>
    <n v="69.5"/>
    <n v="29.328999889999999"/>
    <n v="7"/>
    <n v="486.5"/>
    <s v="Men"/>
  </r>
  <r>
    <x v="771"/>
    <n v="30.106999999999999"/>
    <x v="13"/>
    <s v="Hurley Men's One and Only V-Neck Sweater"/>
    <x v="84"/>
    <n v="59.5"/>
    <n v="29.393000000000001"/>
    <n v="7"/>
    <n v="416.5"/>
    <s v="Men"/>
  </r>
  <r>
    <x v="772"/>
    <n v="26.345000020000001"/>
    <x v="13"/>
    <s v="Hurley Men's One and Only Sweater"/>
    <x v="84"/>
    <n v="55"/>
    <n v="28.654999979999999"/>
    <n v="7"/>
    <n v="385"/>
    <s v="Men"/>
  </r>
  <r>
    <x v="773"/>
    <n v="31.237500019999999"/>
    <x v="13"/>
    <s v="Hurley Hanger Sweater - Men's"/>
    <x v="84"/>
    <n v="59.5"/>
    <n v="28.262499980000001"/>
    <n v="7"/>
    <n v="416.5"/>
    <s v="Men"/>
  </r>
  <r>
    <x v="774"/>
    <n v="39.401999830000001"/>
    <x v="18"/>
    <s v="Hurley Men's Outer Edge Jacket"/>
    <x v="84"/>
    <n v="99.5"/>
    <n v="60.098000169999999"/>
    <n v="7"/>
    <n v="696.5"/>
    <s v="Men"/>
  </r>
  <r>
    <x v="775"/>
    <n v="33.68324835"/>
    <x v="15"/>
    <s v="Hurley Men's 84 Slim Denim Pant"/>
    <x v="84"/>
    <n v="69.449996949999999"/>
    <n v="35.7667486"/>
    <n v="7"/>
    <n v="486.14997864999998"/>
    <s v="Men"/>
  </r>
  <r>
    <x v="776"/>
    <n v="31.672499980000001"/>
    <x v="15"/>
    <s v="Hurley Men's 99 Relaxed Denim Pant"/>
    <x v="84"/>
    <n v="61.5"/>
    <n v="29.827500019999999"/>
    <n v="7"/>
    <n v="430.5"/>
    <s v="Men"/>
  </r>
  <r>
    <x v="777"/>
    <n v="32.962999969999998"/>
    <x v="15"/>
    <s v="Hurley Juniors 81 Skinny Legging"/>
    <x v="84"/>
    <n v="59.5"/>
    <n v="26.537000030000002"/>
    <n v="7"/>
    <n v="416.5"/>
    <s v="Men"/>
  </r>
  <r>
    <x v="778"/>
    <n v="26.675000069999999"/>
    <x v="19"/>
    <s v="Hurley Men's Corman 2.0 Pant"/>
    <x v="84"/>
    <n v="55"/>
    <n v="28.324999930000001"/>
    <n v="7"/>
    <n v="385"/>
    <s v="Men"/>
  </r>
  <r>
    <x v="779"/>
    <n v="23.848300349999999"/>
    <x v="19"/>
    <s v="Hurley Men's Corman Worker"/>
    <x v="84"/>
    <n v="54.950000760000002"/>
    <n v="31.101700410000003"/>
    <n v="7"/>
    <n v="384.65000531999999"/>
    <s v="Men"/>
  </r>
  <r>
    <x v="780"/>
    <n v="32.572048600000002"/>
    <x v="19"/>
    <s v="Hurley Men's 84 Slim Denim Pant"/>
    <x v="84"/>
    <n v="69.449996949999999"/>
    <n v="36.877948349999997"/>
    <n v="7"/>
    <n v="486.14997864999998"/>
    <s v="Men"/>
  </r>
  <r>
    <x v="781"/>
    <n v="38.250000120000003"/>
    <x v="19"/>
    <s v="Hurley Men's 84 Twill Pant"/>
    <x v="84"/>
    <n v="75"/>
    <n v="36.749999879999997"/>
    <n v="7"/>
    <n v="525"/>
    <s v="Men"/>
  </r>
  <r>
    <x v="782"/>
    <n v="21.510000009999999"/>
    <x v="14"/>
    <s v="Hurley Men's Commander Cargo Walkshort"/>
    <x v="84"/>
    <n v="45"/>
    <n v="23.489999990000001"/>
    <n v="7"/>
    <n v="315"/>
    <s v="Men"/>
  </r>
  <r>
    <x v="783"/>
    <n v="32.175000009999998"/>
    <x v="14"/>
    <s v="Hurley Men's Phantom Board Walkshort"/>
    <x v="84"/>
    <n v="65"/>
    <n v="32.824999990000002"/>
    <n v="7"/>
    <n v="455"/>
    <s v="Men"/>
  </r>
  <r>
    <x v="784"/>
    <n v="22.59"/>
    <x v="14"/>
    <s v="Hurley Men's Commander Cargo Walk Short"/>
    <x v="84"/>
    <n v="45"/>
    <n v="22.41"/>
    <n v="7"/>
    <n v="315"/>
    <s v="Men"/>
  </r>
  <r>
    <x v="785"/>
    <n v="29.865000080000002"/>
    <x v="14"/>
    <s v="Hurley Men's Dry Out Walkshort"/>
    <x v="84"/>
    <n v="55"/>
    <n v="25.134999919999998"/>
    <n v="7"/>
    <n v="385"/>
    <s v="Men"/>
  </r>
  <r>
    <x v="786"/>
    <n v="8.2879999879999993"/>
    <x v="14"/>
    <s v="Hurley Yd Web Belt Brown One Size"/>
    <x v="84"/>
    <n v="16"/>
    <n v="7.7120000120000007"/>
    <n v="7"/>
    <n v="112"/>
    <s v="Men"/>
  </r>
  <r>
    <x v="787"/>
    <n v="27.17"/>
    <x v="14"/>
    <s v="Hurley Men's Surface Two Way Stretch Boardshort"/>
    <x v="84"/>
    <n v="55"/>
    <n v="27.83"/>
    <n v="7"/>
    <n v="385"/>
    <s v="Men"/>
  </r>
  <r>
    <x v="788"/>
    <n v="23.957999959999999"/>
    <x v="14"/>
    <s v="Hurley Men's Barney 2.0 Trouser Walkshort"/>
    <x v="84"/>
    <n v="49.5"/>
    <n v="25.542000040000001"/>
    <n v="7"/>
    <n v="346.5"/>
    <s v="Men"/>
  </r>
  <r>
    <x v="789"/>
    <n v="26.505180849999999"/>
    <x v="14"/>
    <s v="Hurley Men's Mariner Boardwalk Walkshort"/>
    <x v="84"/>
    <n v="54.990001679999999"/>
    <n v="28.48482083"/>
    <n v="7"/>
    <n v="384.93001176000001"/>
    <s v="Men"/>
  </r>
  <r>
    <x v="790"/>
    <n v="24.597999999999999"/>
    <x v="14"/>
    <s v="Hurley Men's Puerto Rico Plaid Walkshort"/>
    <x v="84"/>
    <n v="49"/>
    <n v="24.402000000000001"/>
    <n v="7"/>
    <n v="343"/>
    <s v="Men"/>
  </r>
  <r>
    <x v="791"/>
    <n v="24.75"/>
    <x v="14"/>
    <s v="Hurley Men's Barcelona Trouser"/>
    <x v="84"/>
    <n v="49.5"/>
    <n v="24.75"/>
    <n v="7"/>
    <n v="346.5"/>
    <s v="Men"/>
  </r>
  <r>
    <x v="792"/>
    <n v="15.50482991"/>
    <x v="14"/>
    <s v="Hurley Men's Puerto Rico Suiting Mens Walkshort"/>
    <x v="84"/>
    <n v="29.989999770000001"/>
    <n v="14.485169860000001"/>
    <n v="7"/>
    <n v="209.92999839000001"/>
    <s v="Men"/>
  </r>
  <r>
    <x v="793"/>
    <n v="22.5"/>
    <x v="14"/>
    <s v="Hurley Men's Rivingston Trouser"/>
    <x v="84"/>
    <n v="45"/>
    <n v="22.5"/>
    <n v="7"/>
    <n v="315"/>
    <s v="Men"/>
  </r>
  <r>
    <x v="794"/>
    <n v="20.834999979999999"/>
    <x v="14"/>
    <s v="Hurley Men's One And Only Chino Walkshort"/>
    <x v="84"/>
    <n v="45"/>
    <n v="24.165000020000001"/>
    <n v="7"/>
    <n v="315"/>
    <s v="Men"/>
  </r>
  <r>
    <x v="795"/>
    <n v="26.43300009"/>
    <x v="14"/>
    <s v="Hurley Men's Puerto Rico Trouser Walkshort"/>
    <x v="84"/>
    <n v="49.5"/>
    <n v="23.06699991"/>
    <n v="7"/>
    <n v="346.5"/>
    <s v="Men"/>
  </r>
  <r>
    <x v="796"/>
    <n v="30.285499980000001"/>
    <x v="14"/>
    <s v="Hurley Men's Mariner Cargo Boardwalk Short"/>
    <x v="84"/>
    <n v="59.5"/>
    <n v="29.214500019999999"/>
    <n v="7"/>
    <n v="416.5"/>
    <s v="Men"/>
  </r>
  <r>
    <x v="797"/>
    <n v="24.859999980000001"/>
    <x v="14"/>
    <s v="Hurley Men's Shank Walkshort"/>
    <x v="84"/>
    <n v="55"/>
    <n v="30.140000019999999"/>
    <n v="7"/>
    <n v="385"/>
    <s v="Men"/>
  </r>
  <r>
    <x v="798"/>
    <n v="11.126939889999999"/>
    <x v="14"/>
    <s v="Hurley Men's Plaid Boardshorts - Size 40/XXL"/>
    <x v="84"/>
    <n v="21.989999770000001"/>
    <n v="10.863059880000002"/>
    <n v="7"/>
    <n v="153.92999839000001"/>
    <s v="Men"/>
  </r>
  <r>
    <x v="799"/>
    <n v="23.41349997"/>
    <x v="14"/>
    <s v="Hurley Men's Connell Trouse Walkshort"/>
    <x v="84"/>
    <n v="49.5"/>
    <n v="26.08650003"/>
    <n v="7"/>
    <n v="346.5"/>
    <s v="Men"/>
  </r>
  <r>
    <x v="800"/>
    <n v="22.02550038"/>
    <x v="14"/>
    <s v="Hurley Men's One and Only Walkshort"/>
    <x v="84"/>
    <n v="44.950000760000002"/>
    <n v="22.924500380000001"/>
    <n v="7"/>
    <n v="314.65000531999999"/>
    <s v="Men"/>
  </r>
  <r>
    <x v="801"/>
    <n v="27.555"/>
    <x v="14"/>
    <s v="Hurley Men's Haole Trouser Walkshort"/>
    <x v="84"/>
    <n v="55"/>
    <n v="27.445"/>
    <n v="7"/>
    <n v="385"/>
    <s v="Men"/>
  </r>
  <r>
    <x v="802"/>
    <n v="23.034880860000001"/>
    <x v="14"/>
    <s v="Hurley Men's Roy Trouser Walkshort"/>
    <x v="84"/>
    <n v="44.990001679999999"/>
    <n v="21.955120819999998"/>
    <n v="7"/>
    <n v="314.93001176000001"/>
    <s v="Men"/>
  </r>
  <r>
    <x v="803"/>
    <n v="19.812000009999998"/>
    <x v="14"/>
    <s v="Hurley Men's Commando Cargo Men's Walkshort"/>
    <x v="84"/>
    <n v="39"/>
    <n v="19.187999990000002"/>
    <n v="7"/>
    <n v="273"/>
    <s v="Men"/>
  </r>
  <r>
    <x v="804"/>
    <n v="30.047499989999999"/>
    <x v="14"/>
    <s v="Hurley Men's Dry Out Fit Walk Short"/>
    <x v="84"/>
    <n v="59.5"/>
    <n v="29.452500010000001"/>
    <n v="7"/>
    <n v="416.5"/>
    <s v="Men"/>
  </r>
  <r>
    <x v="805"/>
    <n v="30.557300420000001"/>
    <x v="14"/>
    <s v="Hurley 84 Phantom Short - Men's"/>
    <x v="84"/>
    <n v="59.450000760000002"/>
    <n v="28.892700340000001"/>
    <n v="7"/>
    <n v="416.15000531999999"/>
    <s v="Men"/>
  </r>
  <r>
    <x v="806"/>
    <n v="18.603750049999999"/>
    <x v="14"/>
    <s v="Hurley Men's Winston Trouser Walkshort"/>
    <x v="84"/>
    <n v="41.25"/>
    <n v="22.646249950000001"/>
    <n v="7"/>
    <n v="288.75"/>
    <s v="Men"/>
  </r>
  <r>
    <x v="807"/>
    <n v="29.19969086"/>
    <x v="14"/>
    <s v="Hurley Men's Mariner Hound Board Walk Short"/>
    <x v="84"/>
    <n v="54.990001679999999"/>
    <n v="25.790310819999998"/>
    <n v="7"/>
    <n v="384.93001176000001"/>
    <s v="Men"/>
  </r>
  <r>
    <x v="808"/>
    <n v="22.995000000000001"/>
    <x v="14"/>
    <s v="Hurley Men's Maverick Walkshort"/>
    <x v="84"/>
    <n v="45"/>
    <n v="22.004999999999999"/>
    <n v="7"/>
    <n v="315"/>
    <s v="Men"/>
  </r>
  <r>
    <x v="809"/>
    <n v="29.370000099999999"/>
    <x v="14"/>
    <s v="Hurley Parker Short"/>
    <x v="84"/>
    <n v="55"/>
    <n v="25.629999900000001"/>
    <n v="7"/>
    <n v="385"/>
    <s v="Men"/>
  </r>
  <r>
    <x v="810"/>
    <n v="29.975000099999999"/>
    <x v="14"/>
    <s v="Hurley Men's Baltimore 2.0 Trouser Walkshort"/>
    <x v="84"/>
    <n v="55"/>
    <n v="25.024999900000001"/>
    <n v="7"/>
    <n v="385"/>
    <s v="Men"/>
  </r>
  <r>
    <x v="811"/>
    <n v="34.44999996"/>
    <x v="14"/>
    <s v="Hurley Phantom 60 Walker Boardwalk Short - Men's"/>
    <x v="84"/>
    <n v="65"/>
    <n v="30.55000004"/>
    <n v="7"/>
    <n v="455"/>
    <s v="Men"/>
  </r>
  <r>
    <x v="812"/>
    <n v="27.134399439999999"/>
    <x v="14"/>
    <s v="Hurley Men's Barney Plaid Men's Walkshort"/>
    <x v="84"/>
    <n v="56.52999878"/>
    <n v="29.39559934"/>
    <n v="7"/>
    <n v="395.70999145999997"/>
    <s v="Men"/>
  </r>
  <r>
    <x v="813"/>
    <n v="19.11522081"/>
    <x v="14"/>
    <s v="Hurley Puerto Rico Walk Shorts - Sandstorm"/>
    <x v="84"/>
    <n v="39.990001679999999"/>
    <n v="20.874780869999999"/>
    <n v="7"/>
    <n v="279.93001176000001"/>
    <s v="Men"/>
  </r>
  <r>
    <x v="814"/>
    <n v="29.035999990000001"/>
    <x v="14"/>
    <s v="Hurley Men's Squad Board Walkshort"/>
    <x v="84"/>
    <n v="59.5"/>
    <n v="30.464000009999999"/>
    <n v="7"/>
    <n v="416.5"/>
    <s v="Men"/>
  </r>
  <r>
    <x v="815"/>
    <n v="24.010000009999999"/>
    <x v="14"/>
    <s v="Hurley Men's Sinatra Walkshort"/>
    <x v="84"/>
    <n v="49"/>
    <n v="24.989999990000001"/>
    <n v="7"/>
    <n v="343"/>
    <s v="Men"/>
  </r>
  <r>
    <x v="816"/>
    <n v="20.492999099999999"/>
    <x v="14"/>
    <s v="Hurley Stranger Walkshort - Men's"/>
    <x v="84"/>
    <n v="37.259998320000001"/>
    <n v="16.766999220000002"/>
    <n v="7"/>
    <n v="260.81998823999999"/>
    <s v="Men"/>
  </r>
  <r>
    <x v="817"/>
    <n v="30.28999988"/>
    <x v="14"/>
    <s v="Hurley Men's Phantom 50/50 Photo Boardshorts"/>
    <x v="84"/>
    <n v="65"/>
    <n v="34.710000120000004"/>
    <n v="7"/>
    <n v="455"/>
    <s v="Men"/>
  </r>
  <r>
    <x v="818"/>
    <n v="33.151499999999999"/>
    <x v="14"/>
    <s v="Hurley Men's Phantom Freight Boardwalk Walkshort"/>
    <x v="84"/>
    <n v="69.5"/>
    <n v="36.348500000000001"/>
    <n v="7"/>
    <n v="486.5"/>
    <s v="Men"/>
  </r>
  <r>
    <x v="819"/>
    <n v="28.544999969999999"/>
    <x v="14"/>
    <s v="Hurley Men's 84 Bones 5 Pocket Walkshort"/>
    <x v="84"/>
    <n v="55"/>
    <n v="26.455000030000001"/>
    <n v="7"/>
    <n v="385"/>
    <s v="Men"/>
  </r>
  <r>
    <x v="820"/>
    <n v="25.95999995"/>
    <x v="14"/>
    <s v="Hurley Men's Parker Trouser Walkshort"/>
    <x v="84"/>
    <n v="55"/>
    <n v="29.04000005"/>
    <n v="7"/>
    <n v="385"/>
    <s v="Men"/>
  </r>
  <r>
    <x v="821"/>
    <n v="31.416000050000001"/>
    <x v="14"/>
    <s v="Hurley Men's Zurich Trouser Walkshort"/>
    <x v="84"/>
    <n v="59.5"/>
    <n v="28.083999949999999"/>
    <n v="7"/>
    <n v="416.5"/>
    <s v="Men"/>
  </r>
  <r>
    <x v="822"/>
    <n v="11.460539880000001"/>
    <x v="14"/>
    <s v="Mens Hurley Shorts Solid Light Khaki 38/XL"/>
    <x v="84"/>
    <n v="20.989999770000001"/>
    <n v="9.52945989"/>
    <n v="7"/>
    <n v="146.92999839000001"/>
    <s v="Men"/>
  </r>
  <r>
    <x v="823"/>
    <n v="10.327079879999999"/>
    <x v="14"/>
    <s v="Men's Hurley Shorts Solid"/>
    <x v="84"/>
    <n v="20.989999770000001"/>
    <n v="10.662919890000001"/>
    <n v="7"/>
    <n v="146.92999839000001"/>
    <s v="Men"/>
  </r>
  <r>
    <x v="824"/>
    <n v="10.26410989"/>
    <x v="14"/>
    <s v="Mens Hurley Shorts Solid Black 36/L"/>
    <x v="84"/>
    <n v="20.989999770000001"/>
    <n v="10.72588988"/>
    <n v="7"/>
    <n v="146.92999839000001"/>
    <s v="Men"/>
  </r>
  <r>
    <x v="825"/>
    <n v="10.59994988"/>
    <x v="14"/>
    <s v="Hurley Mens Shorts Khaki Plaid Size 36/ Large"/>
    <x v="84"/>
    <n v="20.989999770000001"/>
    <n v="10.39004989"/>
    <n v="7"/>
    <n v="146.92999839000001"/>
    <s v="Men"/>
  </r>
  <r>
    <x v="826"/>
    <n v="27.255200370000001"/>
    <x v="14"/>
    <s v="Hurley Men's Poolside Boardwalk Walkshort"/>
    <x v="84"/>
    <n v="54.950000760000002"/>
    <n v="27.694800390000001"/>
    <n v="7"/>
    <n v="384.65000531999999"/>
    <s v="Men"/>
  </r>
  <r>
    <x v="827"/>
    <n v="52.341000010000002"/>
    <x v="21"/>
    <s v="Hurley Men's Stec Jacket"/>
    <x v="84"/>
    <n v="109.5"/>
    <n v="57.158999989999998"/>
    <n v="7"/>
    <n v="766.5"/>
    <s v="Men"/>
  </r>
  <r>
    <x v="828"/>
    <n v="23.739500060000001"/>
    <x v="2"/>
    <s v="Hurley Young Men's Hurley One and Only Solid Boardshort"/>
    <x v="84"/>
    <n v="39.5"/>
    <n v="15.760499939999999"/>
    <n v="7"/>
    <n v="276.5"/>
    <s v="Men"/>
  </r>
  <r>
    <x v="829"/>
    <n v="30.500000060000001"/>
    <x v="2"/>
    <s v="Hurley Men's Hurley Puerto Rico Plaid Boardshort"/>
    <x v="84"/>
    <n v="50"/>
    <n v="19.499999939999999"/>
    <n v="7"/>
    <n v="350"/>
    <s v="Men"/>
  </r>
  <r>
    <x v="830"/>
    <n v="41.860000079999999"/>
    <x v="2"/>
    <s v="Hurley Men's P60 Kings Road Boardshort"/>
    <x v="84"/>
    <n v="65"/>
    <n v="23.139999920000001"/>
    <n v="7"/>
    <n v="455"/>
    <s v="Men"/>
  </r>
  <r>
    <x v="831"/>
    <n v="27.58500008"/>
    <x v="2"/>
    <s v="Hurley Men's Sets Supersuede Boardshort"/>
    <x v="84"/>
    <n v="45"/>
    <n v="17.41499992"/>
    <n v="7"/>
    <n v="315"/>
    <s v="Men"/>
  </r>
  <r>
    <x v="832"/>
    <n v="34.320000090000001"/>
    <x v="2"/>
    <s v="Hurley Men's Phantom 60 Boardshort"/>
    <x v="84"/>
    <n v="55"/>
    <n v="20.679999909999999"/>
    <n v="7"/>
    <n v="385"/>
    <s v="Men"/>
  </r>
  <r>
    <x v="833"/>
    <n v="38.805000100000001"/>
    <x v="2"/>
    <s v="Hurley Men's Puerto Rico Road Phantom Boardshort"/>
    <x v="84"/>
    <n v="65"/>
    <n v="26.194999899999999"/>
    <n v="7"/>
    <n v="455"/>
    <s v="Men"/>
  </r>
  <r>
    <x v="834"/>
    <n v="78.259500099999997"/>
    <x v="2"/>
    <s v="Hurley Men's BP Solid Boardshort"/>
    <x v="84"/>
    <n v="139.5"/>
    <n v="61.240499900000003"/>
    <n v="7"/>
    <n v="976.5"/>
    <s v="Men"/>
  </r>
  <r>
    <x v="835"/>
    <n v="21.000000050000001"/>
    <x v="2"/>
    <s v="Hurley Men's  One and Only Long Sleeve Rashguard"/>
    <x v="84"/>
    <n v="35"/>
    <n v="13.999999949999999"/>
    <n v="7"/>
    <n v="245"/>
    <s v="Men"/>
  </r>
  <r>
    <x v="836"/>
    <n v="30.305000150000001"/>
    <x v="2"/>
    <s v="Hurley Men's Render 2-Way Stretch Board Short"/>
    <x v="84"/>
    <n v="55"/>
    <n v="24.694999849999999"/>
    <n v="7"/>
    <n v="385"/>
    <s v="Men"/>
  </r>
  <r>
    <x v="837"/>
    <n v="36.27000013"/>
    <x v="2"/>
    <s v="Hurley Men's Dimension Phantom Boardshort"/>
    <x v="84"/>
    <n v="65"/>
    <n v="28.72999987"/>
    <n v="7"/>
    <n v="455"/>
    <s v="Men"/>
  </r>
  <r>
    <x v="838"/>
    <n v="40.95000005"/>
    <x v="2"/>
    <s v="Hurley Men's Phantom Lynx Board Short"/>
    <x v="84"/>
    <n v="65"/>
    <n v="24.04999995"/>
    <n v="7"/>
    <n v="455"/>
    <s v="Men"/>
  </r>
  <r>
    <x v="839"/>
    <n v="96.42750049"/>
    <x v="2"/>
    <s v="Hurley Men's 4D Boardshort"/>
    <x v="84"/>
    <n v="149.5"/>
    <n v="53.07249951"/>
    <n v="7"/>
    <n v="1046.5"/>
    <s v="Men"/>
  </r>
  <r>
    <x v="840"/>
    <n v="34.375000100000001"/>
    <x v="2"/>
    <s v="Hurley Men's Change 2 Way Stretch Boardshort"/>
    <x v="84"/>
    <n v="55"/>
    <n v="20.624999899999999"/>
    <n v="7"/>
    <n v="385"/>
    <s v="Men"/>
  </r>
  <r>
    <x v="841"/>
    <n v="29.550000090000001"/>
    <x v="2"/>
    <s v="Hurley Men's Puerto Rico Boardshort"/>
    <x v="84"/>
    <n v="50"/>
    <n v="20.449999909999999"/>
    <n v="7"/>
    <n v="350"/>
    <s v="Men"/>
  </r>
  <r>
    <x v="842"/>
    <n v="40.75500014"/>
    <x v="2"/>
    <s v="Hurley Men's Hex Phantom Boardshort"/>
    <x v="84"/>
    <n v="65"/>
    <n v="24.24499986"/>
    <n v="7"/>
    <n v="455"/>
    <s v="Men"/>
  </r>
  <r>
    <x v="843"/>
    <n v="64.200000090000003"/>
    <x v="2"/>
    <s v="Hurley Men's BP Fuse Boardshort"/>
    <x v="84"/>
    <n v="100"/>
    <n v="35.799999909999997"/>
    <n v="7"/>
    <n v="700"/>
    <s v="Men"/>
  </r>
  <r>
    <x v="844"/>
    <n v="41.275000110000001"/>
    <x v="2"/>
    <s v="Hurley Men's Shutter Phantom Boardshort"/>
    <x v="84"/>
    <n v="65"/>
    <n v="23.724999889999999"/>
    <n v="7"/>
    <n v="455"/>
    <s v="Men"/>
  </r>
  <r>
    <x v="845"/>
    <n v="18.082300530000001"/>
    <x v="2"/>
    <s v="Hurley Men's  One and Only Short Sleeve Rashguard"/>
    <x v="84"/>
    <n v="29.450000760000002"/>
    <n v="11.367700230000001"/>
    <n v="7"/>
    <n v="206.15000532000002"/>
    <s v="Men"/>
  </r>
  <r>
    <x v="846"/>
    <n v="34.045000049999999"/>
    <x v="2"/>
    <s v="Hurley Men's Surface Two Way Stretch Boardshort"/>
    <x v="84"/>
    <n v="55"/>
    <n v="20.954999950000001"/>
    <n v="7"/>
    <n v="385"/>
    <s v="Men"/>
  </r>
  <r>
    <x v="847"/>
    <n v="27.810000030000001"/>
    <x v="2"/>
    <s v="Hurley Men's Fragment Supersuede Boardshort"/>
    <x v="84"/>
    <n v="45"/>
    <n v="17.189999969999999"/>
    <n v="7"/>
    <n v="315"/>
    <s v="Men"/>
  </r>
  <r>
    <x v="848"/>
    <n v="37.700000129999999"/>
    <x v="2"/>
    <s v="Hurley Men's Horizon Phantom Boardshort"/>
    <x v="84"/>
    <n v="65"/>
    <n v="27.299999870000001"/>
    <n v="7"/>
    <n v="455"/>
    <s v="Men"/>
  </r>
  <r>
    <x v="849"/>
    <n v="37.245000050000002"/>
    <x v="2"/>
    <s v="Hurley Men's Puerto Rico Sands Phantom Boardshort"/>
    <x v="84"/>
    <n v="65"/>
    <n v="27.754999949999998"/>
    <n v="7"/>
    <n v="455"/>
    <s v="Men"/>
  </r>
  <r>
    <x v="850"/>
    <n v="26.28000003"/>
    <x v="2"/>
    <s v="Hurley Men's Amigo Supersuede Boardshort"/>
    <x v="84"/>
    <n v="45"/>
    <n v="18.71999997"/>
    <n v="7"/>
    <n v="315"/>
    <s v="Men"/>
  </r>
  <r>
    <x v="851"/>
    <n v="37.31000006"/>
    <x v="2"/>
    <s v="Hurley Men's Straps Phantom Boardshort"/>
    <x v="84"/>
    <n v="65"/>
    <n v="27.68999994"/>
    <n v="7"/>
    <n v="455"/>
    <s v="Men"/>
  </r>
  <r>
    <x v="852"/>
    <n v="40.853548119999999"/>
    <x v="2"/>
    <s v="Hurley Men's Nova Supersuede Boardshort"/>
    <x v="84"/>
    <n v="64.949996949999999"/>
    <n v="24.09644883"/>
    <n v="7"/>
    <n v="454.64997864999998"/>
    <s v="Men"/>
  </r>
  <r>
    <x v="853"/>
    <n v="41.600000039999998"/>
    <x v="2"/>
    <s v="Hurley Men's Phantom Block Party Fizz Boardshort"/>
    <x v="84"/>
    <n v="65"/>
    <n v="23.399999960000002"/>
    <n v="7"/>
    <n v="455"/>
    <s v="Men"/>
  </r>
  <r>
    <x v="854"/>
    <n v="23.639609180000001"/>
    <x v="2"/>
    <s v="Hurley Men's Copy Supersuede Boardshort"/>
    <x v="84"/>
    <n v="38.189998629999998"/>
    <n v="14.550389449999997"/>
    <n v="7"/>
    <n v="267.32999040999999"/>
    <s v="Men"/>
  </r>
  <r>
    <x v="855"/>
    <n v="82.693848369999998"/>
    <x v="2"/>
    <s v="Hurley Men's 4d Solid Phantom Boardshort"/>
    <x v="84"/>
    <n v="139.4499969"/>
    <n v="56.756148530000004"/>
    <n v="7"/>
    <n v="976.14997830000004"/>
    <s v="Men"/>
  </r>
  <r>
    <x v="856"/>
    <n v="42.152548029999998"/>
    <x v="2"/>
    <s v="Hurley Men's Puerto Rico Space Phantom Boardshort"/>
    <x v="84"/>
    <n v="64.949996949999999"/>
    <n v="22.797448920000001"/>
    <n v="7"/>
    <n v="454.64997864999998"/>
    <s v="Men"/>
  </r>
  <r>
    <x v="857"/>
    <n v="13.134750029999999"/>
    <x v="2"/>
    <s v="Hurley Blue Orange and Gray Stagger Board Shorts"/>
    <x v="84"/>
    <n v="20.75"/>
    <n v="7.6152499700000007"/>
    <n v="7"/>
    <n v="145.25"/>
    <s v="Men"/>
  </r>
  <r>
    <x v="858"/>
    <n v="32.230000060000002"/>
    <x v="2"/>
    <s v="Hurley Men's Void 2 Way Stretch Boardshort"/>
    <x v="84"/>
    <n v="55"/>
    <n v="22.769999939999998"/>
    <n v="7"/>
    <n v="385"/>
    <s v="Men"/>
  </r>
  <r>
    <x v="859"/>
    <n v="30.85500004"/>
    <x v="2"/>
    <s v="Hurley Men's Puerto Rico Merge 2 Way Stretch Boardshort"/>
    <x v="84"/>
    <n v="55"/>
    <n v="24.14499996"/>
    <n v="7"/>
    <n v="385"/>
    <s v="Men"/>
  </r>
  <r>
    <x v="860"/>
    <n v="38.258500179999999"/>
    <x v="2"/>
    <s v="Hurley Men's Motion Phantom Boardshort"/>
    <x v="84"/>
    <n v="59.5"/>
    <n v="21.241499820000001"/>
    <n v="7"/>
    <n v="416.5"/>
    <s v="Men"/>
  </r>
  <r>
    <x v="861"/>
    <n v="24.885000139999999"/>
    <x v="2"/>
    <s v="Hurley Men's Supersuede Future Boardshort"/>
    <x v="84"/>
    <n v="45"/>
    <n v="20.114999860000001"/>
    <n v="7"/>
    <n v="315"/>
    <s v="Men"/>
  </r>
  <r>
    <x v="862"/>
    <n v="32.572650590000002"/>
    <x v="2"/>
    <s v="Hurley Phantom Con Boardshorts - Black"/>
    <x v="84"/>
    <n v="51.950000760000002"/>
    <n v="19.37735017"/>
    <n v="7"/>
    <n v="363.65000531999999"/>
    <s v="Men"/>
  </r>
  <r>
    <x v="863"/>
    <n v="25.6500001"/>
    <x v="2"/>
    <s v="Hurley Men's Bolt Supersuede Boardshort"/>
    <x v="84"/>
    <n v="45"/>
    <n v="19.3499999"/>
    <n v="7"/>
    <n v="315"/>
    <s v="Men"/>
  </r>
  <r>
    <x v="864"/>
    <n v="34.320000090000001"/>
    <x v="2"/>
    <s v="Hurley Men's Cruise Two Way Stretch Boardshort"/>
    <x v="84"/>
    <n v="55"/>
    <n v="20.679999909999999"/>
    <n v="7"/>
    <n v="385"/>
    <s v="Men"/>
  </r>
  <r>
    <x v="865"/>
    <n v="54.001298300000002"/>
    <x v="2"/>
    <s v="Hurley Men's Kinetic Phantom Boardshort"/>
    <x v="84"/>
    <n v="87.949996949999999"/>
    <n v="33.948698649999997"/>
    <n v="7"/>
    <n v="615.64997864999998"/>
    <s v="Men"/>
  </r>
  <r>
    <x v="866"/>
    <n v="33.660000089999997"/>
    <x v="2"/>
    <s v="Hurley Men's Kontact 2 Way Stretch Boardshort"/>
    <x v="84"/>
    <n v="55"/>
    <n v="21.339999910000003"/>
    <n v="7"/>
    <n v="385"/>
    <s v="Men"/>
  </r>
  <r>
    <x v="867"/>
    <n v="42.12000012"/>
    <x v="2"/>
    <s v="Hurley Phantom Con Board Short - Men's"/>
    <x v="84"/>
    <n v="65"/>
    <n v="22.87999988"/>
    <n v="7"/>
    <n v="455"/>
    <s v="Men"/>
  </r>
  <r>
    <x v="868"/>
    <n v="37.09680058"/>
    <x v="2"/>
    <s v="Hurley Men's Cool By The Pool Boardwalk Short"/>
    <x v="84"/>
    <n v="59.450000760000002"/>
    <n v="22.353200180000002"/>
    <n v="7"/>
    <n v="416.15000531999999"/>
    <s v="Men"/>
  </r>
  <r>
    <x v="869"/>
    <n v="23.76320071"/>
    <x v="2"/>
    <s v="Hurley Men's Current Embroidered Board Short"/>
    <x v="84"/>
    <n v="37.130001069999999"/>
    <n v="13.366800359999999"/>
    <n v="7"/>
    <n v="259.91000749"/>
    <s v="Men"/>
  </r>
  <r>
    <x v="870"/>
    <n v="13.91823999"/>
    <x v="2"/>
    <s v="Hurley Men's P60 Fuse Boardshort"/>
    <x v="84"/>
    <n v="24.079999919999999"/>
    <n v="10.161759929999999"/>
    <n v="7"/>
    <n v="168.55999943999998"/>
    <s v="Men"/>
  </r>
  <r>
    <x v="871"/>
    <n v="40.723648230000002"/>
    <x v="2"/>
    <s v="Hurley Men's Phantom Straps Boardshort"/>
    <x v="84"/>
    <n v="64.949996949999999"/>
    <n v="24.226348719999997"/>
    <n v="7"/>
    <n v="454.64997864999998"/>
    <s v="Men"/>
  </r>
  <r>
    <x v="872"/>
    <n v="9.6749999560000006"/>
    <x v="0"/>
    <s v="Hurley Men's One And Only Black Flexfit Hat"/>
    <x v="84"/>
    <n v="25"/>
    <n v="15.325000043999999"/>
    <n v="7"/>
    <n v="175"/>
    <s v="Men"/>
  </r>
  <r>
    <x v="873"/>
    <n v="8.7554999460000005"/>
    <x v="0"/>
    <s v="Hurley Men's One And Only Beanie Hat"/>
    <x v="84"/>
    <n v="19.5"/>
    <n v="10.744500054"/>
    <n v="7"/>
    <n v="136.5"/>
    <s v="Men"/>
  </r>
  <r>
    <x v="874"/>
    <n v="12.095999969999999"/>
    <x v="0"/>
    <s v="Hurley Men's Corp FF Hat"/>
    <x v="84"/>
    <n v="27"/>
    <n v="14.904000030000001"/>
    <n v="7"/>
    <n v="189"/>
    <s v="Men"/>
  </r>
  <r>
    <x v="875"/>
    <n v="8.1119999860000007"/>
    <x v="0"/>
    <s v="Hurley Men's Color Block Trucker"/>
    <x v="84"/>
    <n v="19.5"/>
    <n v="11.388000013999999"/>
    <n v="7"/>
    <n v="136.5"/>
    <s v="Men"/>
  </r>
  <r>
    <x v="876"/>
    <n v="21.730280910000001"/>
    <x v="7"/>
    <s v="Jostar Acetate Big Pants"/>
    <x v="85"/>
    <n v="37.990001679999999"/>
    <n v="16.259720769999998"/>
    <n v="7"/>
    <n v="265.93001176000001"/>
    <s v="Women"/>
  </r>
  <r>
    <x v="877"/>
    <n v="17.250070789999999"/>
    <x v="7"/>
    <s v="Jostar Stretchy Big Pants"/>
    <x v="85"/>
    <n v="34.990001679999999"/>
    <n v="17.73993089"/>
    <n v="7"/>
    <n v="244.93001175999999"/>
    <s v="Women"/>
  </r>
  <r>
    <x v="878"/>
    <n v="25.538450999999998"/>
    <x v="25"/>
    <s v="Jostar Short Sleeve Solid Stretchy Capri Pants Set"/>
    <x v="85"/>
    <n v="38.990001679999999"/>
    <n v="13.45155068"/>
    <n v="7"/>
    <n v="272.93001176000001"/>
    <s v="Women"/>
  </r>
  <r>
    <x v="879"/>
    <n v="8.6759999800000003"/>
    <x v="20"/>
    <s v="Lamaze Cotton Spandex Sleep Bra for Nursing and Maternity"/>
    <x v="86"/>
    <n v="18"/>
    <n v="9.3240000199999997"/>
    <n v="7"/>
    <n v="126"/>
    <s v="Women"/>
  </r>
  <r>
    <x v="880"/>
    <n v="9.1439999899999993"/>
    <x v="20"/>
    <s v="Lamaze Cotton Spandex Comfort Nursing Bra"/>
    <x v="86"/>
    <n v="18"/>
    <n v="8.8560000100000007"/>
    <n v="7"/>
    <n v="126"/>
    <s v="Women"/>
  </r>
  <r>
    <x v="881"/>
    <n v="13.22399998"/>
    <x v="20"/>
    <s v="Lamaze Lightly Padded Nursing Bra with Lace Trim"/>
    <x v="86"/>
    <n v="24"/>
    <n v="10.77600002"/>
    <n v="7"/>
    <n v="168"/>
    <s v="Women"/>
  </r>
  <r>
    <x v="882"/>
    <n v="7.5060000230000004"/>
    <x v="16"/>
    <s v="Lamaze Cotton Spandex Sleep Bra for Nursing and Maternity"/>
    <x v="86"/>
    <n v="18"/>
    <n v="10.493999977"/>
    <n v="7"/>
    <n v="126"/>
    <s v="Women"/>
  </r>
  <r>
    <x v="883"/>
    <n v="7.5420000290000004"/>
    <x v="16"/>
    <s v="Lamaze Cotton Spandex Comfort Nursing Bra"/>
    <x v="86"/>
    <n v="18"/>
    <n v="10.457999971"/>
    <n v="7"/>
    <n v="126"/>
    <s v="Women"/>
  </r>
  <r>
    <x v="884"/>
    <n v="12.15000004"/>
    <x v="16"/>
    <s v="Lamaze Maternity Nursing Camisole"/>
    <x v="86"/>
    <n v="25"/>
    <n v="12.84999996"/>
    <n v="7"/>
    <n v="175"/>
    <s v="Women"/>
  </r>
  <r>
    <x v="885"/>
    <n v="11.87200002"/>
    <x v="16"/>
    <s v="Lamaze Lace Full Coverage Underwire Nursing Bra"/>
    <x v="86"/>
    <n v="28"/>
    <n v="16.127999979999998"/>
    <n v="7"/>
    <n v="196"/>
    <s v="Women"/>
  </r>
  <r>
    <x v="886"/>
    <n v="13.60800004"/>
    <x v="16"/>
    <s v="Lamaze Maternity Women's Coming Soon To A Hospital Near You Capri Pajama Set"/>
    <x v="86"/>
    <n v="28"/>
    <n v="14.39199996"/>
    <n v="7"/>
    <n v="196"/>
    <s v="Women"/>
  </r>
  <r>
    <x v="887"/>
    <n v="11.89999999"/>
    <x v="16"/>
    <s v="Lamaze Floral Jaquard Nursing Bra with Wide Comfort Straps"/>
    <x v="86"/>
    <n v="25"/>
    <n v="13.10000001"/>
    <n v="7"/>
    <n v="175"/>
    <s v="Women"/>
  </r>
  <r>
    <x v="888"/>
    <n v="10.57500001"/>
    <x v="16"/>
    <s v="Lamaze Maternity Women's Seamless V-Neck Cami-Thin Straps"/>
    <x v="86"/>
    <n v="25"/>
    <n v="14.42499999"/>
    <n v="7"/>
    <n v="175"/>
    <s v="Women"/>
  </r>
  <r>
    <x v="889"/>
    <n v="11.325000040000001"/>
    <x v="16"/>
    <s v="Lamaze Maternity Women's Motherhood Is The New Sexy Nursing Short Pajama Set"/>
    <x v="86"/>
    <n v="25"/>
    <n v="13.674999959999999"/>
    <n v="7"/>
    <n v="175"/>
    <s v="Women"/>
  </r>
  <r>
    <x v="890"/>
    <n v="11.64000008"/>
    <x v="16"/>
    <s v="Lamaze Soft Cup Underwire Front Snap Nursing Bra"/>
    <x v="86"/>
    <n v="24"/>
    <n v="12.35999992"/>
    <n v="7"/>
    <n v="168"/>
    <s v="Women"/>
  </r>
  <r>
    <x v="891"/>
    <n v="9.8640000519999997"/>
    <x v="16"/>
    <s v="Lamaze Seemless Comfort Maternity Bra"/>
    <x v="86"/>
    <n v="24"/>
    <n v="14.135999948"/>
    <n v="7"/>
    <n v="168"/>
    <s v="Women"/>
  </r>
  <r>
    <x v="892"/>
    <n v="10.65000002"/>
    <x v="16"/>
    <s v="Lamaze Maternity Lightly Padded Underwire Nursing Bra with Lace Detail White"/>
    <x v="86"/>
    <n v="25"/>
    <n v="14.34999998"/>
    <n v="7"/>
    <n v="175"/>
    <s v="Women"/>
  </r>
  <r>
    <x v="893"/>
    <n v="11.05000004"/>
    <x v="16"/>
    <s v="Lamaze Maternity Women's I'm Not Fat I'm Pregnant Tank Top"/>
    <x v="86"/>
    <n v="25"/>
    <n v="13.94999996"/>
    <n v="7"/>
    <n v="175"/>
    <s v="Women"/>
  </r>
  <r>
    <x v="894"/>
    <n v="9.1520000249999995"/>
    <x v="16"/>
    <s v="Lamaze Maternity Seamless Comfort Maternity Camisole"/>
    <x v="86"/>
    <n v="22"/>
    <n v="12.847999975"/>
    <n v="7"/>
    <n v="154"/>
    <s v="Women"/>
  </r>
  <r>
    <x v="895"/>
    <n v="11.71200004"/>
    <x v="16"/>
    <s v="Lamaze Lace Trim Soft Cup Microfiber Nursing Bra"/>
    <x v="86"/>
    <n v="24"/>
    <n v="12.28799996"/>
    <n v="7"/>
    <n v="168"/>
    <s v="Women"/>
  </r>
  <r>
    <x v="896"/>
    <n v="11.45000001"/>
    <x v="16"/>
    <s v="Lamaze Maternity Women's Seamless V-Neck Cami-Thick Straps"/>
    <x v="86"/>
    <n v="25"/>
    <n v="13.54999999"/>
    <n v="7"/>
    <n v="175"/>
    <s v="Women"/>
  </r>
  <r>
    <x v="897"/>
    <n v="12.050000020000001"/>
    <x v="1"/>
    <s v="Lamaze Maternity Nursing Camisole"/>
    <x v="86"/>
    <n v="25"/>
    <n v="12.949999979999999"/>
    <n v="7"/>
    <n v="175"/>
    <s v="Women"/>
  </r>
  <r>
    <x v="898"/>
    <n v="11.11987987"/>
    <x v="0"/>
    <s v="US Marines Black Cowhide Leather Trifold Wallet"/>
    <x v="87"/>
    <n v="26.989999770000001"/>
    <n v="15.870119900000001"/>
    <n v="7"/>
    <n v="188.92999839000001"/>
    <s v="Men"/>
  </r>
  <r>
    <x v="899"/>
    <n v="24.125850419999999"/>
    <x v="20"/>
    <s v="Medela Sleep Bra"/>
    <x v="88"/>
    <n v="49.950000760000002"/>
    <n v="25.824150340000003"/>
    <n v="7"/>
    <n v="349.65000531999999"/>
    <s v="Women"/>
  </r>
  <r>
    <x v="900"/>
    <n v="21.410999950000001"/>
    <x v="20"/>
    <s v="Medela Comfort Nursing Bra"/>
    <x v="88"/>
    <n v="39"/>
    <n v="17.589000049999999"/>
    <n v="7"/>
    <n v="273"/>
    <s v="Women"/>
  </r>
  <r>
    <x v="901"/>
    <n v="10.92"/>
    <x v="20"/>
    <s v="Medela Nightime Nursing Sleep Bra"/>
    <x v="88"/>
    <n v="20"/>
    <n v="9.08"/>
    <n v="7"/>
    <n v="140"/>
    <s v="Women"/>
  </r>
  <r>
    <x v="902"/>
    <n v="23.82615045"/>
    <x v="16"/>
    <s v="Medela Sleep Bra"/>
    <x v="88"/>
    <n v="49.950000760000002"/>
    <n v="26.123850310000002"/>
    <n v="7"/>
    <n v="349.65000531999999"/>
    <s v="Women"/>
  </r>
  <r>
    <x v="903"/>
    <n v="15.795000050000001"/>
    <x v="16"/>
    <s v="Medela Comfort Nursing Bra"/>
    <x v="88"/>
    <n v="39"/>
    <n v="23.204999950000001"/>
    <n v="7"/>
    <n v="273"/>
    <s v="Women"/>
  </r>
  <r>
    <x v="904"/>
    <n v="11.650000049999999"/>
    <x v="16"/>
    <s v="Medela Postpartum Support Belt"/>
    <x v="88"/>
    <n v="25"/>
    <n v="13.349999950000001"/>
    <n v="7"/>
    <n v="175"/>
    <s v="Women"/>
  </r>
  <r>
    <x v="905"/>
    <n v="8.0400000509999998"/>
    <x v="16"/>
    <s v="Medela Nightime Nursing Sleep Bra"/>
    <x v="88"/>
    <n v="20"/>
    <n v="11.959999949"/>
    <n v="7"/>
    <n v="140"/>
    <s v="Women"/>
  </r>
  <r>
    <x v="906"/>
    <n v="25.898400389999999"/>
    <x v="16"/>
    <s v="Medela Maternity Support Belt"/>
    <x v="88"/>
    <n v="59.950000760000002"/>
    <n v="34.051600370000003"/>
    <n v="7"/>
    <n v="419.65000531999999"/>
    <s v="Women"/>
  </r>
  <r>
    <x v="907"/>
    <n v="25.478750420000001"/>
    <x v="16"/>
    <s v="Medela Maternity Support Belt #670MS"/>
    <x v="88"/>
    <n v="59.950000760000002"/>
    <n v="34.471250339999997"/>
    <n v="7"/>
    <n v="419.65000531999999"/>
    <s v="Women"/>
  </r>
  <r>
    <x v="908"/>
    <n v="21.065100910000002"/>
    <x v="16"/>
    <s v="Medela Seamless Underwire Nursing Bra #36-98"/>
    <x v="88"/>
    <n v="42.990001679999999"/>
    <n v="21.924900769999997"/>
    <n v="7"/>
    <n v="300.93001176000001"/>
    <s v="Women"/>
  </r>
  <r>
    <x v="909"/>
    <n v="16.025420789999998"/>
    <x v="16"/>
    <s v="Medela Seamless Softcup Nursing Bra Black"/>
    <x v="88"/>
    <n v="34.990001679999999"/>
    <n v="18.964580890000001"/>
    <n v="7"/>
    <n v="244.93001175999999"/>
    <s v="Women"/>
  </r>
  <r>
    <x v="910"/>
    <n v="6.8756999270000003"/>
    <x v="16"/>
    <s v="Medela Sleep Bra Nude Large"/>
    <x v="88"/>
    <n v="15.989999770000001"/>
    <n v="9.1142998430000013"/>
    <n v="7"/>
    <n v="111.92999839000001"/>
    <s v="Women"/>
  </r>
  <r>
    <x v="911"/>
    <n v="17.21439938"/>
    <x v="16"/>
    <s v="Medela Seamless Underwire Nursing Bra #36-98"/>
    <x v="88"/>
    <n v="40.599998470000003"/>
    <n v="23.385599090000003"/>
    <n v="7"/>
    <n v="284.19998929000002"/>
    <s v="Women"/>
  </r>
  <r>
    <x v="912"/>
    <n v="16.914359839999999"/>
    <x v="12"/>
    <s v="Mens Modena Solid White French Cuff Dress Shirt"/>
    <x v="89"/>
    <n v="29.989999770000001"/>
    <n v="13.075639930000001"/>
    <n v="7"/>
    <n v="209.92999839000001"/>
    <s v="Men"/>
  </r>
  <r>
    <x v="913"/>
    <n v="16.884369830000001"/>
    <x v="12"/>
    <s v="Mens Modena Solid Silver French Cuff Dress Shirt"/>
    <x v="89"/>
    <n v="29.989999770000001"/>
    <n v="13.10562994"/>
    <n v="7"/>
    <n v="209.92999839000001"/>
    <s v="Men"/>
  </r>
  <r>
    <x v="914"/>
    <n v="16.284569810000001"/>
    <x v="12"/>
    <s v="Mens Modena Solid Black French Cuff Dress Shirt"/>
    <x v="89"/>
    <n v="29.989999770000001"/>
    <n v="13.70542996"/>
    <n v="7"/>
    <n v="209.92999839000001"/>
    <s v="Men"/>
  </r>
  <r>
    <x v="915"/>
    <n v="17.364209809999998"/>
    <x v="12"/>
    <s v="Modena Mens Solid Burgundy French Cuff Dress Shirt"/>
    <x v="89"/>
    <n v="29.989999770000001"/>
    <n v="12.625789960000002"/>
    <n v="7"/>
    <n v="209.92999839000001"/>
    <s v="Men"/>
  </r>
  <r>
    <x v="916"/>
    <n v="17.844049829999999"/>
    <x v="12"/>
    <s v="Mens Modena Solid Cadet Blue French Cuff Dress Shirt"/>
    <x v="89"/>
    <n v="29.989999770000001"/>
    <n v="12.145949940000001"/>
    <n v="7"/>
    <n v="209.92999839000001"/>
    <s v="Men"/>
  </r>
  <r>
    <x v="917"/>
    <n v="15.444849789999999"/>
    <x v="12"/>
    <s v="Mens Modena Solid Pink French Cuff Dress Shirt"/>
    <x v="89"/>
    <n v="29.989999770000001"/>
    <n v="14.545149980000001"/>
    <n v="7"/>
    <n v="209.92999839000001"/>
    <s v="Men"/>
  </r>
  <r>
    <x v="918"/>
    <n v="5.1512698759999997"/>
    <x v="23"/>
    <s v="'Sexy Legs' Black Jean Stretch Fashion Leggings"/>
    <x v="90"/>
    <n v="8.9899997710000008"/>
    <n v="3.8387298950000011"/>
    <n v="7"/>
    <n v="62.929998397000006"/>
    <s v="Women"/>
  </r>
  <r>
    <x v="919"/>
    <n v="5.0254098750000002"/>
    <x v="23"/>
    <s v="'Sexy Legs' Stylized Blue Jean Fashion Leggings"/>
    <x v="90"/>
    <n v="8.9899997710000008"/>
    <n v="3.9645898960000006"/>
    <n v="7"/>
    <n v="62.929998397000006"/>
    <s v="Women"/>
  </r>
  <r>
    <x v="920"/>
    <n v="5.6906698670000004"/>
    <x v="23"/>
    <s v="'Sexy Legs' Side Runner Fashion Leggings"/>
    <x v="90"/>
    <n v="8.9899997710000008"/>
    <n v="3.2993299040000004"/>
    <n v="7"/>
    <n v="62.929998397000006"/>
    <s v="Women"/>
  </r>
  <r>
    <x v="921"/>
    <n v="5.1782398799999996"/>
    <x v="23"/>
    <s v="'Sexy Legs' Ruffle Bottom Fashion Leggings"/>
    <x v="90"/>
    <n v="8.9899997710000008"/>
    <n v="3.8117598910000012"/>
    <n v="7"/>
    <n v="62.929998397000006"/>
    <s v="Women"/>
  </r>
  <r>
    <x v="922"/>
    <n v="5.1422798749999998"/>
    <x v="23"/>
    <s v="'Sexy Legs' Tattered Blue Jean Fashion Leggings"/>
    <x v="90"/>
    <n v="8.9899997710000008"/>
    <n v="3.847719896000001"/>
    <n v="7"/>
    <n v="62.929998397000006"/>
    <s v="Women"/>
  </r>
  <r>
    <x v="923"/>
    <n v="5.7176398539999997"/>
    <x v="23"/>
    <s v="'Sexy Legs' Beaded Paradise Fashion Leggings"/>
    <x v="90"/>
    <n v="8.9899997710000008"/>
    <n v="3.2723599170000011"/>
    <n v="7"/>
    <n v="62.929998397000006"/>
    <s v="Women"/>
  </r>
  <r>
    <x v="924"/>
    <n v="5.5917798699999999"/>
    <x v="23"/>
    <s v="'Sexy Legs' Elliptical Pattern Fashion Leggings"/>
    <x v="90"/>
    <n v="8.9899997710000008"/>
    <n v="3.3982199010000009"/>
    <n v="7"/>
    <n v="62.929998397000006"/>
    <s v="Women"/>
  </r>
  <r>
    <x v="925"/>
    <n v="5.7715798610000002"/>
    <x v="23"/>
    <s v="'Sexy Legs' Beaded Band Fashion Leggings"/>
    <x v="90"/>
    <n v="8.9899997710000008"/>
    <n v="3.2184199100000006"/>
    <n v="7"/>
    <n v="62.929998397000006"/>
    <s v="Women"/>
  </r>
  <r>
    <x v="926"/>
    <n v="83.055999940000007"/>
    <x v="6"/>
    <s v="Zeilei 5846 Strapless Peacock Embroidery Evening Prom Pageant Dress"/>
    <x v="91"/>
    <n v="179"/>
    <n v="95.944000059999993"/>
    <n v="7"/>
    <n v="1253"/>
    <s v="Women"/>
  </r>
  <r>
    <x v="927"/>
    <n v="60.195999880000002"/>
    <x v="6"/>
    <s v="Zeilei 9194 Taffeta Strapless Mother of Bride Dress with Jacket"/>
    <x v="91"/>
    <n v="149"/>
    <n v="88.804000119999998"/>
    <n v="7"/>
    <n v="1043"/>
    <s v="Women"/>
  </r>
  <r>
    <x v="928"/>
    <n v="72.162999869999993"/>
    <x v="6"/>
    <s v="Zeilei 5896 Satin Red Animal Print One Shoulder Pageant Prom Dress"/>
    <x v="91"/>
    <n v="169"/>
    <n v="96.837000130000007"/>
    <n v="7"/>
    <n v="1183"/>
    <s v="Women"/>
  </r>
  <r>
    <x v="929"/>
    <n v="103.73699980000001"/>
    <x v="6"/>
    <s v="Zeilei 7528 Allover Sequins Strapless Evening Prom Pageant Dress"/>
    <x v="91"/>
    <n v="229"/>
    <n v="125.26300019999999"/>
    <n v="7"/>
    <n v="1603"/>
    <s v="Women"/>
  </r>
  <r>
    <x v="930"/>
    <n v="61.662000020000001"/>
    <x v="6"/>
    <s v="Zeilei Strapless Peacock Embroidery Evening Cocktail Homecoming Dress"/>
    <x v="91"/>
    <n v="129"/>
    <n v="67.337999980000006"/>
    <n v="7"/>
    <n v="903"/>
    <s v="Women"/>
  </r>
  <r>
    <x v="931"/>
    <n v="91.901999959999998"/>
    <x v="20"/>
    <s v="Zeilei Gold Sequin Strapless Ruched Corset Cocktail Dress"/>
    <x v="91"/>
    <n v="159"/>
    <n v="67.098000040000002"/>
    <n v="7"/>
    <n v="1113"/>
    <s v="Women"/>
  </r>
  <r>
    <x v="932"/>
    <n v="7.952"/>
    <x v="14"/>
    <s v="Sabree Missy Cargo Short"/>
    <x v="92"/>
    <n v="16"/>
    <n v="8.048"/>
    <n v="7"/>
    <n v="112"/>
    <s v="Women"/>
  </r>
  <r>
    <x v="933"/>
    <n v="34.778259009999999"/>
    <x v="18"/>
    <s v="All Season 2 Jacket - Red Black W30S37E"/>
    <x v="93"/>
    <n v="92.989997860000003"/>
    <n v="58.211738850000003"/>
    <n v="7"/>
    <n v="650.92998502"/>
    <s v="Men"/>
  </r>
  <r>
    <x v="934"/>
    <n v="27.047999919999999"/>
    <x v="12"/>
    <s v="Seven7 Women's Long Sleeve Stripe Belted Top"/>
    <x v="94"/>
    <n v="49"/>
    <n v="21.952000080000001"/>
    <n v="7"/>
    <n v="343"/>
    <s v="Women"/>
  </r>
  <r>
    <x v="935"/>
    <n v="23.759999959999998"/>
    <x v="12"/>
    <s v="Seven7 Women's V-Neck Center Studs Top"/>
    <x v="94"/>
    <n v="44"/>
    <n v="20.240000040000002"/>
    <n v="7"/>
    <n v="308"/>
    <s v="Women"/>
  </r>
  <r>
    <x v="936"/>
    <n v="26.267999960000001"/>
    <x v="12"/>
    <s v="Seven7 Women's Shirt Tail Dolman Top"/>
    <x v="94"/>
    <n v="44"/>
    <n v="17.732000039999999"/>
    <n v="7"/>
    <n v="308"/>
    <s v="Women"/>
  </r>
  <r>
    <x v="937"/>
    <n v="24.595999939999999"/>
    <x v="12"/>
    <s v="Seven7 Women's Kimono Sleeve Dolman Top"/>
    <x v="94"/>
    <n v="44"/>
    <n v="19.404000060000001"/>
    <n v="7"/>
    <n v="308"/>
    <s v="Women"/>
  </r>
  <r>
    <x v="938"/>
    <n v="24.11199994"/>
    <x v="12"/>
    <s v="Seven7 Women's Back V-Neck Dolman Top"/>
    <x v="94"/>
    <n v="44"/>
    <n v="19.88800006"/>
    <n v="7"/>
    <n v="308"/>
    <s v="Women"/>
  </r>
  <r>
    <x v="939"/>
    <n v="25.488000110000002"/>
    <x v="8"/>
    <s v="Seven7 Women's Back Lace Inset Hood Sweatshirt"/>
    <x v="94"/>
    <n v="59"/>
    <n v="33.511999889999998"/>
    <n v="7"/>
    <n v="413"/>
    <s v="Women"/>
  </r>
  <r>
    <x v="940"/>
    <n v="25.488000110000002"/>
    <x v="8"/>
    <s v="Seven7 Women's Basic Zip Up Hoodie"/>
    <x v="94"/>
    <n v="59"/>
    <n v="33.511999889999998"/>
    <n v="7"/>
    <n v="413"/>
    <s v="Women"/>
  </r>
  <r>
    <x v="941"/>
    <n v="36.155999889999997"/>
    <x v="15"/>
    <s v="Seven7 Women's Slimming Boot Jean"/>
    <x v="94"/>
    <n v="69"/>
    <n v="32.844000110000003"/>
    <n v="7"/>
    <n v="483"/>
    <s v="Women"/>
  </r>
  <r>
    <x v="942"/>
    <n v="37.190999939999998"/>
    <x v="15"/>
    <s v="Seven7 Women's Lurex Flap Pocket Jean"/>
    <x v="94"/>
    <n v="69"/>
    <n v="31.809000060000002"/>
    <n v="7"/>
    <n v="483"/>
    <s v="Women"/>
  </r>
  <r>
    <x v="943"/>
    <n v="36.155999889999997"/>
    <x v="15"/>
    <s v="Seven7 Women's Slimming S Pocket Jean"/>
    <x v="94"/>
    <n v="69"/>
    <n v="32.844000110000003"/>
    <n v="7"/>
    <n v="483"/>
    <s v="Women"/>
  </r>
  <r>
    <x v="944"/>
    <n v="34.91399981"/>
    <x v="15"/>
    <s v="Seven7 Women's Double Needle Boot Jean"/>
    <x v="94"/>
    <n v="69"/>
    <n v="34.08600019"/>
    <n v="7"/>
    <n v="483"/>
    <s v="Women"/>
  </r>
  <r>
    <x v="945"/>
    <n v="39.3989999"/>
    <x v="15"/>
    <s v="Seven7 Women's Skinny Snake77 Stone Jean"/>
    <x v="94"/>
    <n v="69"/>
    <n v="29.6010001"/>
    <n v="7"/>
    <n v="483"/>
    <s v="Women"/>
  </r>
  <r>
    <x v="946"/>
    <n v="40.01999988"/>
    <x v="15"/>
    <s v="Seven7 Women's Cord Skinny Jean 77 Pocket"/>
    <x v="94"/>
    <n v="69"/>
    <n v="28.98000012"/>
    <n v="7"/>
    <n v="483"/>
    <s v="Women"/>
  </r>
  <r>
    <x v="947"/>
    <n v="40.699999920000003"/>
    <x v="15"/>
    <s v="Seven7 Women's Lurex E Pocket Skinny Jean"/>
    <x v="94"/>
    <n v="74"/>
    <n v="33.300000079999997"/>
    <n v="7"/>
    <n v="518"/>
    <s v="Women"/>
  </r>
  <r>
    <x v="948"/>
    <n v="34.01700005"/>
    <x v="15"/>
    <s v="Seven7 Women's Color Sateen Jean"/>
    <x v="94"/>
    <n v="69"/>
    <n v="34.98299995"/>
    <n v="7"/>
    <n v="483"/>
    <s v="Women"/>
  </r>
  <r>
    <x v="949"/>
    <n v="35.32799988"/>
    <x v="15"/>
    <s v="Seven7 Women's Lurex Seven Pocket Jean"/>
    <x v="94"/>
    <n v="69"/>
    <n v="33.67200012"/>
    <n v="7"/>
    <n v="483"/>
    <s v="Women"/>
  </r>
  <r>
    <x v="950"/>
    <n v="30.149000000000001"/>
    <x v="7"/>
    <s v="Seven7 Women's Indigo Knit Pant Pant"/>
    <x v="94"/>
    <n v="59"/>
    <n v="28.850999999999999"/>
    <n v="7"/>
    <n v="413"/>
    <s v="Women"/>
  </r>
  <r>
    <x v="951"/>
    <n v="29.440999990000002"/>
    <x v="7"/>
    <s v="Seven7 Women's 5 Pocket Ponte Pant"/>
    <x v="94"/>
    <n v="59"/>
    <n v="29.559000009999998"/>
    <n v="7"/>
    <n v="413"/>
    <s v="Women"/>
  </r>
  <r>
    <x v="952"/>
    <n v="11.45000001"/>
    <x v="22"/>
    <s v="Seven7 Men's 2 Pack Boxer Brief"/>
    <x v="94"/>
    <n v="25"/>
    <n v="13.54999999"/>
    <n v="7"/>
    <n v="175"/>
    <s v="Men"/>
  </r>
  <r>
    <x v="953"/>
    <n v="13.70400001"/>
    <x v="20"/>
    <s v="SlimMe Arm Shapers"/>
    <x v="95"/>
    <n v="24"/>
    <n v="10.29599999"/>
    <n v="7"/>
    <n v="168"/>
    <s v="Women"/>
  </r>
  <r>
    <x v="954"/>
    <n v="20.052"/>
    <x v="20"/>
    <s v="SlimMe Bodysuit With Thong Back"/>
    <x v="95"/>
    <n v="36"/>
    <n v="15.948"/>
    <n v="7"/>
    <n v="252"/>
    <s v="Women"/>
  </r>
  <r>
    <x v="955"/>
    <n v="32.171250499999999"/>
    <x v="8"/>
    <s v="Sullen - Mens Acuna Badge Hoodie in Black"/>
    <x v="96"/>
    <n v="55.950000760000002"/>
    <n v="23.778750260000002"/>
    <n v="7"/>
    <n v="391.65000531999999"/>
    <s v="Men"/>
  </r>
  <r>
    <x v="956"/>
    <n v="23.922000000000001"/>
    <x v="22"/>
    <s v="TRUNKS Men's Swami Short"/>
    <x v="97"/>
    <n v="54"/>
    <n v="30.077999999999999"/>
    <n v="7"/>
    <n v="378"/>
    <s v="Men"/>
  </r>
  <r>
    <x v="957"/>
    <n v="32.778000089999999"/>
    <x v="2"/>
    <s v="TRUNKS Men's Swami Short"/>
    <x v="97"/>
    <n v="54"/>
    <n v="21.221999910000001"/>
    <n v="7"/>
    <n v="378"/>
    <s v="Men"/>
  </r>
  <r>
    <x v="958"/>
    <n v="23.857721139999999"/>
    <x v="2"/>
    <s v="TRUNKS Men's Salty Boardie Short"/>
    <x v="97"/>
    <n v="37.990001679999999"/>
    <n v="14.13228054"/>
    <n v="7"/>
    <n v="265.93001176000001"/>
    <s v="Men"/>
  </r>
  <r>
    <x v="959"/>
    <n v="34.937999990000002"/>
    <x v="2"/>
    <s v="Trunks Men's San-O Full Elastic Shorts"/>
    <x v="97"/>
    <n v="54"/>
    <n v="19.062000009999998"/>
    <n v="7"/>
    <n v="378"/>
    <s v="Men"/>
  </r>
  <r>
    <x v="960"/>
    <n v="55.317121329999999"/>
    <x v="11"/>
    <s v="TAHARI Arthur S Levine Textured White Beads Deco Skirt Suit"/>
    <x v="98"/>
    <n v="98.08000183"/>
    <n v="42.762880500000001"/>
    <n v="7"/>
    <n v="686.56001280999999"/>
    <s v="Women"/>
  </r>
  <r>
    <x v="961"/>
    <n v="76.633511479999996"/>
    <x v="11"/>
    <s v="Tahari Jerri Pant Suit"/>
    <x v="98"/>
    <n v="127.51000209999999"/>
    <n v="50.876490619999998"/>
    <n v="7"/>
    <n v="892.5700147"/>
    <s v="Women"/>
  </r>
  <r>
    <x v="962"/>
    <n v="90.145000210000006"/>
    <x v="11"/>
    <s v="TAHARI Bead Embellished Jacquard Jacket/Dress Suit"/>
    <x v="98"/>
    <n v="149"/>
    <n v="58.854999789999994"/>
    <n v="7"/>
    <n v="1043"/>
    <s v="Women"/>
  </r>
  <r>
    <x v="963"/>
    <n v="97.785000179999997"/>
    <x v="11"/>
    <s v="TAHARI Pleated Front Jacket/Skirt Suit"/>
    <x v="98"/>
    <n v="159"/>
    <n v="61.214999820000003"/>
    <n v="9"/>
    <n v="1431"/>
    <s v="Women"/>
  </r>
  <r>
    <x v="964"/>
    <n v="114.3198044"/>
    <x v="11"/>
    <s v="TAHARI ASL Charlie Double-Breasted Jacket/Pant Suit"/>
    <x v="98"/>
    <n v="181.46000670000001"/>
    <n v="67.140202300000013"/>
    <n v="9"/>
    <n v="1633.1400603000002"/>
    <s v="Women"/>
  </r>
  <r>
    <x v="965"/>
    <n v="101.3100003"/>
    <x v="11"/>
    <s v="TAHARI Black Herringbone Belted Jacket/Pants Suit"/>
    <x v="98"/>
    <n v="165"/>
    <n v="63.689999700000001"/>
    <n v="9"/>
    <n v="1485"/>
    <s v="Women"/>
  </r>
  <r>
    <x v="966"/>
    <n v="92.945000379999996"/>
    <x v="11"/>
    <s v="TAHARI Shantung Beaded Sleeves 3-PC Jacket/Skirt Suit"/>
    <x v="98"/>
    <n v="145"/>
    <n v="52.054999620000004"/>
    <n v="9"/>
    <n v="1305"/>
    <s v="Women"/>
  </r>
  <r>
    <x v="967"/>
    <n v="91.809123299999996"/>
    <x v="11"/>
    <s v="Tahari Ruthy Skirt Suit"/>
    <x v="98"/>
    <n v="147.13000489999999"/>
    <n v="55.320881599999993"/>
    <n v="9"/>
    <n v="1324.1700440999998"/>
    <s v="Women"/>
  </r>
  <r>
    <x v="968"/>
    <n v="120.4545159"/>
    <x v="11"/>
    <s v="Tahari Cliff Skirt Suit"/>
    <x v="98"/>
    <n v="196.17999270000001"/>
    <n v="75.72547680000001"/>
    <n v="9"/>
    <n v="1765.6199343000001"/>
    <s v="Women"/>
  </r>
  <r>
    <x v="969"/>
    <n v="59.993998869999999"/>
    <x v="11"/>
    <s v="Tahari Luxe Women's Nelson Skirt Suit 24W Silver [Apparel] [Apparel]"/>
    <x v="98"/>
    <n v="99.989997860000003"/>
    <n v="39.995998990000004"/>
    <n v="9"/>
    <n v="899.90998074000004"/>
    <s v="Women"/>
  </r>
  <r>
    <x v="970"/>
    <n v="90.153000270000007"/>
    <x v="11"/>
    <s v="TAHARI Sofie 2PC Jacket/Skirt Suit"/>
    <x v="98"/>
    <n v="159"/>
    <n v="68.846999729999993"/>
    <n v="9"/>
    <n v="1431"/>
    <s v="Women"/>
  </r>
  <r>
    <x v="971"/>
    <n v="89.455043239999995"/>
    <x v="11"/>
    <s v="TAHARI ASL Cap Sleeve 2PC Jacket/Skirt Suit"/>
    <x v="98"/>
    <n v="147.13000489999999"/>
    <n v="57.674961659999994"/>
    <n v="9"/>
    <n v="1324.1700440999998"/>
    <s v="Women"/>
  </r>
  <r>
    <x v="972"/>
    <n v="114.1767562"/>
    <x v="11"/>
    <s v="Tahari Plus Size Suit Jacket and Pants Military Inspired"/>
    <x v="98"/>
    <n v="196.17999270000001"/>
    <n v="82.003236500000014"/>
    <n v="9"/>
    <n v="1765.6199343000001"/>
    <s v="Women"/>
  </r>
  <r>
    <x v="973"/>
    <n v="89.160783190000004"/>
    <x v="11"/>
    <s v="Tahari Tiffany Skirt Suit"/>
    <x v="98"/>
    <n v="147.13000489999999"/>
    <n v="57.969221709999985"/>
    <n v="9"/>
    <n v="1324.1700440999998"/>
    <s v="Women"/>
  </r>
  <r>
    <x v="974"/>
    <n v="30.93332075"/>
    <x v="11"/>
    <s v="Tahari Kelvin Short Sleeve Skirt Suit"/>
    <x v="98"/>
    <n v="50.380001069999999"/>
    <n v="19.446680319999999"/>
    <n v="9"/>
    <n v="453.42000962999998"/>
    <s v="Women"/>
  </r>
  <r>
    <x v="975"/>
    <n v="98.520478999999995"/>
    <x v="11"/>
    <s v="Tahari Arthur S Levine Luxe 2 Piece Skirt Suit"/>
    <x v="98"/>
    <n v="176.5599976"/>
    <n v="78.039518600000008"/>
    <n v="9"/>
    <n v="1589.0399784000001"/>
    <s v="Women"/>
  </r>
  <r>
    <x v="976"/>
    <n v="61.393858880000003"/>
    <x v="11"/>
    <s v="Tahari Women's Double Breasted Jacket &amp; Pant Suit 12 [Apparel] [Apparel]"/>
    <x v="98"/>
    <n v="99.989997860000003"/>
    <n v="38.596138979999999"/>
    <n v="9"/>
    <n v="899.90998074000004"/>
    <s v="Women"/>
  </r>
  <r>
    <x v="977"/>
    <n v="88.130873140000006"/>
    <x v="11"/>
    <s v="TAHARI Lucy Pant Suit"/>
    <x v="98"/>
    <n v="147.13000489999999"/>
    <n v="58.999131759999983"/>
    <n v="9"/>
    <n v="1324.1700440999998"/>
    <s v="Women"/>
  </r>
  <r>
    <x v="978"/>
    <n v="104.42537919999999"/>
    <x v="11"/>
    <s v="Tahari Kacey 3 Piece Suit"/>
    <x v="98"/>
    <n v="163.41999820000001"/>
    <n v="58.994619000000014"/>
    <n v="9"/>
    <n v="1470.7799838000001"/>
    <s v="Women"/>
  </r>
  <r>
    <x v="979"/>
    <n v="114.23431840000001"/>
    <x v="11"/>
    <s v="Tahari Michael Three Quarter Sleeve Pant Suit"/>
    <x v="98"/>
    <n v="176.5599976"/>
    <n v="62.325679199999996"/>
    <n v="9"/>
    <n v="1589.0399784000001"/>
    <s v="Women"/>
  </r>
  <r>
    <x v="980"/>
    <n v="86.250000259999993"/>
    <x v="11"/>
    <s v="Tahari Joe Skirt Suit"/>
    <x v="98"/>
    <n v="138"/>
    <n v="51.749999740000007"/>
    <n v="9"/>
    <n v="1242"/>
    <s v="Women"/>
  </r>
  <r>
    <x v="981"/>
    <n v="72.339082349999998"/>
    <x v="11"/>
    <s v="Tahari Zara Pant Suit"/>
    <x v="98"/>
    <n v="111.9800034"/>
    <n v="39.640921050000003"/>
    <n v="9"/>
    <n v="1007.8200306"/>
    <s v="Women"/>
  </r>
  <r>
    <x v="982"/>
    <n v="73.984000210000005"/>
    <x v="11"/>
    <s v="TAHARI Arthur S Levine Heidi Striped Pant Suit"/>
    <x v="98"/>
    <n v="128"/>
    <n v="54.015999789999995"/>
    <n v="9"/>
    <n v="1152"/>
    <s v="Women"/>
  </r>
  <r>
    <x v="983"/>
    <n v="93.388000149999996"/>
    <x v="11"/>
    <s v="TAHARI Lilibeth 2PC Jacket/Skirt Suit"/>
    <x v="98"/>
    <n v="148"/>
    <n v="54.611999850000004"/>
    <n v="9"/>
    <n v="1332"/>
    <s v="Women"/>
  </r>
  <r>
    <x v="984"/>
    <n v="69.361999890000007"/>
    <x v="6"/>
    <s v="Taylor Women's Vintage Party Dress"/>
    <x v="99"/>
    <n v="158"/>
    <n v="88.638000109999993"/>
    <n v="9"/>
    <n v="1422"/>
    <s v="Women"/>
  </r>
  <r>
    <x v="985"/>
    <n v="23.68485085"/>
    <x v="13"/>
    <s v="Tempco Reversible Snap-Pocket Bubble Vest"/>
    <x v="100"/>
    <n v="45.990001679999999"/>
    <n v="22.305150829999999"/>
    <n v="9"/>
    <n v="413.91001511999997"/>
    <s v="Men"/>
  </r>
  <r>
    <x v="986"/>
    <n v="21.15540081"/>
    <x v="13"/>
    <s v="Tempco Reversible Bubble Vest"/>
    <x v="100"/>
    <n v="45.990001679999999"/>
    <n v="24.834600869999999"/>
    <n v="9"/>
    <n v="413.91001511999997"/>
    <s v="Men"/>
  </r>
  <r>
    <x v="987"/>
    <n v="23.34533089"/>
    <x v="21"/>
    <s v="Tempco Easy-Wear Nylon-Lined Bubble Jacket"/>
    <x v="100"/>
    <n v="49.990001679999999"/>
    <n v="26.644670789999999"/>
    <n v="9"/>
    <n v="449.91001511999997"/>
    <s v="Men"/>
  </r>
  <r>
    <x v="988"/>
    <n v="22.39552084"/>
    <x v="21"/>
    <s v="Tempco Polar Fleece-Lined Bubble Jacket"/>
    <x v="100"/>
    <n v="49.990001679999999"/>
    <n v="27.594480839999999"/>
    <n v="9"/>
    <n v="449.91001511999997"/>
    <s v="Men"/>
  </r>
  <r>
    <x v="989"/>
    <n v="23.813999979999998"/>
    <x v="0"/>
    <s v="Tifosi Slip Shield Sunglasses"/>
    <x v="101"/>
    <n v="54"/>
    <n v="30.186000020000002"/>
    <n v="9"/>
    <n v="486"/>
    <s v="Women"/>
  </r>
  <r>
    <x v="990"/>
    <n v="25.392689399999998"/>
    <x v="0"/>
    <s v="Tifosi Tyrant Wrap Sunglasses"/>
    <x v="101"/>
    <n v="60.02999878"/>
    <n v="34.637309380000005"/>
    <n v="9"/>
    <n v="540.26998902000003"/>
    <s v="Women"/>
  </r>
  <r>
    <x v="991"/>
    <n v="25.487999949999999"/>
    <x v="1"/>
    <s v="Tifosi Slip Shield Sunglasses"/>
    <x v="101"/>
    <n v="54"/>
    <n v="28.512000050000001"/>
    <n v="9"/>
    <n v="486"/>
    <s v="Women"/>
  </r>
  <r>
    <x v="992"/>
    <n v="10.90800003"/>
    <x v="5"/>
    <s v="Tilley Fast-Drying 'Travel' Socks - Mid-calf"/>
    <x v="102"/>
    <n v="18"/>
    <n v="7.0919999699999998"/>
    <n v="9"/>
    <n v="162"/>
    <s v="Men"/>
  </r>
  <r>
    <x v="993"/>
    <n v="10.144000050000001"/>
    <x v="5"/>
    <s v="Tilley Men's Ankle Socks"/>
    <x v="102"/>
    <n v="16"/>
    <n v="5.8559999499999993"/>
    <n v="9"/>
    <n v="144"/>
    <s v="Men"/>
  </r>
  <r>
    <x v="994"/>
    <n v="10.755000020000001"/>
    <x v="22"/>
    <s v="Tilley Men's Travel Briefs"/>
    <x v="102"/>
    <n v="22.5"/>
    <n v="11.744999979999999"/>
    <n v="9"/>
    <n v="202.5"/>
    <s v="Men"/>
  </r>
  <r>
    <x v="995"/>
    <n v="39.374999799999998"/>
    <x v="0"/>
    <s v="Tilley Tilley Winter Hat"/>
    <x v="102"/>
    <n v="105"/>
    <n v="65.625000200000002"/>
    <n v="9"/>
    <n v="945"/>
    <s v="Men"/>
  </r>
  <r>
    <x v="996"/>
    <n v="42.734999870000003"/>
    <x v="0"/>
    <s v="Tilley Montana Winter Hat"/>
    <x v="102"/>
    <n v="105"/>
    <n v="62.265000129999997"/>
    <n v="9"/>
    <n v="945"/>
    <s v="Men"/>
  </r>
  <r>
    <x v="997"/>
    <n v="14.0693699"/>
    <x v="8"/>
    <s v="Gears of War 2 Marcus Armed Black Zip Up Hoodie Sweatshirt New Adult"/>
    <x v="103"/>
    <n v="24.989999770000001"/>
    <n v="10.920629870000001"/>
    <n v="9"/>
    <n v="224.90999793"/>
    <s v="Men"/>
  </r>
  <r>
    <x v="998"/>
    <n v="76.914301269999996"/>
    <x v="13"/>
    <s v="Velvet Women's Abana Cashmere Blend Open Cardigan"/>
    <x v="104"/>
    <n v="163.3000031"/>
    <n v="86.385701830000002"/>
    <n v="9"/>
    <n v="1469.7000278999999"/>
    <s v="Women"/>
  </r>
  <r>
    <x v="999"/>
    <n v="122.9719995"/>
    <x v="6"/>
    <s v="Velvet Women's Farah Allover Sequin Dress"/>
    <x v="104"/>
    <n v="284"/>
    <n v="161.02800050000002"/>
    <n v="9"/>
    <n v="2556"/>
    <s v="Women"/>
  </r>
  <r>
    <x v="1000"/>
    <n v="6.1937998690000002"/>
    <x v="23"/>
    <s v="Velvet Heart Paisley Women's Fashion Leggings"/>
    <x v="104"/>
    <n v="9.9899997710000008"/>
    <n v="3.7961999020000006"/>
    <n v="9"/>
    <n v="89.909997939000007"/>
    <s v="Women"/>
  </r>
  <r>
    <x v="1001"/>
    <n v="10.03841991"/>
    <x v="23"/>
    <s v="Velvet Heart Paisley Women's Fashion Legging"/>
    <x v="104"/>
    <n v="17.989999770000001"/>
    <n v="7.9515798600000007"/>
    <n v="9"/>
    <n v="161.90999793"/>
    <s v="Women"/>
  </r>
  <r>
    <x v="1002"/>
    <n v="50.24999983"/>
    <x v="9"/>
    <s v="Velvet by Graham and Spencer Eve Sequin Pencil Skirt"/>
    <x v="104"/>
    <n v="125"/>
    <n v="74.750000169999993"/>
    <n v="9"/>
    <n v="1125"/>
    <s v="Women"/>
  </r>
  <r>
    <x v="1003"/>
    <n v="3.6962999070000002"/>
    <x v="4"/>
    <s v="Velvet Heart Microfiber Women's Fashion Over the Knee High"/>
    <x v="104"/>
    <n v="9.9899997710000008"/>
    <n v="6.2936998640000006"/>
    <n v="9"/>
    <n v="89.909997939000007"/>
    <s v="Women"/>
  </r>
  <r>
    <x v="1004"/>
    <n v="3.686309906"/>
    <x v="4"/>
    <s v="Velvet Heart Microfiber Women's Fashion Tights"/>
    <x v="104"/>
    <n v="9.9899997710000008"/>
    <n v="6.3036898650000008"/>
    <n v="9"/>
    <n v="89.909997939000007"/>
    <s v="Women"/>
  </r>
  <r>
    <x v="1005"/>
    <n v="71.136000339999995"/>
    <x v="16"/>
    <s v="Velvet Cicero Belted Maxi Maternity Dress"/>
    <x v="104"/>
    <n v="152"/>
    <n v="80.863999660000005"/>
    <n v="9"/>
    <n v="1368"/>
    <s v="Women"/>
  </r>
  <r>
    <x v="1006"/>
    <n v="4.4670601469999998"/>
    <x v="22"/>
    <s v="Mens New Stretch Boxer Brief Underwear Wanted"/>
    <x v="105"/>
    <n v="8.9700002669999996"/>
    <n v="4.5029401199999999"/>
    <n v="9"/>
    <n v="80.730002403"/>
    <s v="Men"/>
  </r>
  <r>
    <x v="1007"/>
    <n v="13.1487204"/>
    <x v="17"/>
    <s v="Mens New Micro Fleece Bathrobe by Wanted"/>
    <x v="105"/>
    <n v="34.97000122"/>
    <n v="21.821280819999998"/>
    <n v="9"/>
    <n v="314.73001097999997"/>
    <s v="Men"/>
  </r>
  <r>
    <x v="1008"/>
    <n v="17.190199620000001"/>
    <x v="9"/>
    <s v="Xscape Wide Ribbed Skirt"/>
    <x v="106"/>
    <n v="46.459999080000003"/>
    <n v="29.269799460000002"/>
    <n v="9"/>
    <n v="418.13999172000001"/>
    <s v="Women"/>
  </r>
  <r>
    <x v="1009"/>
    <n v="13.244699860000001"/>
    <x v="24"/>
    <s v="Plus Size Flower Print Romper"/>
    <x v="107"/>
    <n v="24.989999770000001"/>
    <n v="11.74529991"/>
    <n v="9"/>
    <n v="224.90999793"/>
    <s v="Women"/>
  </r>
  <r>
    <x v="1010"/>
    <n v="16.897999980000002"/>
    <x v="7"/>
    <s v="Plus Size Red Candle Capri"/>
    <x v="107"/>
    <n v="34"/>
    <n v="17.102000019999998"/>
    <n v="9"/>
    <n v="306"/>
    <s v="Women"/>
  </r>
  <r>
    <x v="1011"/>
    <n v="11.2943499"/>
    <x v="23"/>
    <s v="Plus Size Modern Mod Skirt"/>
    <x v="107"/>
    <n v="19.989999770000001"/>
    <n v="8.6956498700000004"/>
    <n v="9"/>
    <n v="179.90999793"/>
    <s v="Women"/>
  </r>
  <r>
    <x v="1012"/>
    <n v="16.421999970000002"/>
    <x v="14"/>
    <s v="Plus Size Black Candle Capri"/>
    <x v="107"/>
    <n v="34"/>
    <n v="17.578000029999998"/>
    <n v="9"/>
    <n v="306"/>
    <s v="Women"/>
  </r>
  <r>
    <x v="1013"/>
    <n v="10.39583989"/>
    <x v="9"/>
    <s v="Plus Size Gray Cross Pattern Skirt"/>
    <x v="107"/>
    <n v="24.989999770000001"/>
    <n v="14.594159880000001"/>
    <n v="9"/>
    <n v="224.90999793"/>
    <s v="Women"/>
  </r>
  <r>
    <x v="1014"/>
    <n v="10.49579986"/>
    <x v="9"/>
    <s v="Plus Size Brown Cross Pattern Skirt"/>
    <x v="107"/>
    <n v="24.989999770000001"/>
    <n v="14.494199910000001"/>
    <n v="9"/>
    <n v="224.90999793"/>
    <s v="Women"/>
  </r>
  <r>
    <x v="1015"/>
    <n v="22.292100510000001"/>
    <x v="17"/>
    <s v="Funzee Adult Onesie Cotton Pajama Suit One piece non Footed Pajamas - Cute Design Is Teddy Bears on Pink Sizes XS-L"/>
    <x v="108"/>
    <n v="39.950000760000002"/>
    <n v="17.657900250000001"/>
    <n v="9"/>
    <n v="359.55000684000004"/>
    <s v="Women"/>
  </r>
  <r>
    <x v="1016"/>
    <n v="8.0703298869999998"/>
    <x v="0"/>
    <s v="Indigo Cats Silk Scarf with Sequins by Laurel Burch"/>
    <x v="109"/>
    <n v="21.989999770000001"/>
    <n v="13.919669883000001"/>
    <n v="9"/>
    <n v="197.90999793"/>
    <s v="Women"/>
  </r>
  <r>
    <x v="1017"/>
    <n v="53.63819831"/>
    <x v="8"/>
    <s v="10 Deep - Mens Infield Hoody Hoodie In Black"/>
    <x v="110"/>
    <n v="103.9499969"/>
    <n v="50.311798590000002"/>
    <n v="9"/>
    <n v="935.54997209999999"/>
    <s v="Men"/>
  </r>
  <r>
    <x v="1018"/>
    <n v="5.658860013"/>
    <x v="12"/>
    <s v="A. Byer Juniors Knit Tank Top With Long Tier And Belt"/>
    <x v="111"/>
    <n v="10.460000040000001"/>
    <n v="4.8011400270000006"/>
    <n v="9"/>
    <n v="94.140000360000002"/>
    <s v="Women"/>
  </r>
  <r>
    <x v="1019"/>
    <n v="15.249999989999999"/>
    <x v="12"/>
    <s v="A. Byer Juniors Spagh Strap Ruffled Neck Top"/>
    <x v="111"/>
    <n v="25"/>
    <n v="9.7500000100000008"/>
    <n v="9"/>
    <n v="225"/>
    <s v="Women"/>
  </r>
  <r>
    <x v="1020"/>
    <n v="10.97499998"/>
    <x v="6"/>
    <s v="A. Byer Juniors Print Hmc Tube Top Dress"/>
    <x v="111"/>
    <n v="25"/>
    <n v="14.02500002"/>
    <n v="9"/>
    <n v="225"/>
    <s v="Women"/>
  </r>
  <r>
    <x v="1021"/>
    <n v="11.074999979999999"/>
    <x v="6"/>
    <s v="A. Byer Juniors Strapless Stripe Pleated Bodice Dress"/>
    <x v="111"/>
    <n v="25"/>
    <n v="13.925000020000001"/>
    <n v="9"/>
    <n v="225"/>
    <s v="Women"/>
  </r>
  <r>
    <x v="1022"/>
    <n v="22.239999990000001"/>
    <x v="7"/>
    <s v="A. Byer Juniors Tropical Cambridge Pant"/>
    <x v="111"/>
    <n v="40"/>
    <n v="17.760000009999999"/>
    <n v="9"/>
    <n v="360"/>
    <s v="Women"/>
  </r>
  <r>
    <x v="1023"/>
    <n v="12.17499995"/>
    <x v="7"/>
    <s v="A. Byer Juniors Cuffed Tropical Cambridge Pant"/>
    <x v="111"/>
    <n v="25"/>
    <n v="12.82500005"/>
    <n v="9"/>
    <n v="225"/>
    <s v="Women"/>
  </r>
  <r>
    <x v="1024"/>
    <n v="11.24999998"/>
    <x v="9"/>
    <s v="A. Byer Juniors Pegged Skirt With Button Yoke"/>
    <x v="111"/>
    <n v="25"/>
    <n v="13.75000002"/>
    <n v="9"/>
    <n v="225"/>
    <s v="Women"/>
  </r>
  <r>
    <x v="1025"/>
    <n v="18.865000120000001"/>
    <x v="10"/>
    <s v="A. Byer Snake Print Jacket BLACK Sm"/>
    <x v="111"/>
    <n v="55"/>
    <n v="36.134999879999995"/>
    <n v="9"/>
    <n v="495"/>
    <s v="Women"/>
  </r>
  <r>
    <x v="1026"/>
    <n v="22.220000160000001"/>
    <x v="10"/>
    <s v="A. Byer Snake Print Jacket BLACK Md"/>
    <x v="111"/>
    <n v="55"/>
    <n v="32.779999840000002"/>
    <n v="9"/>
    <n v="495"/>
    <s v="Women"/>
  </r>
  <r>
    <x v="1027"/>
    <n v="24.940299620000001"/>
    <x v="21"/>
    <s v="A. Byer Juniors Melton Button Collar Water Resistant Coat"/>
    <x v="111"/>
    <n v="55.299999239999998"/>
    <n v="30.359699619999997"/>
    <n v="9"/>
    <n v="497.69999315999996"/>
    <s v="Women"/>
  </r>
  <r>
    <x v="1028"/>
    <n v="15.1189499"/>
    <x v="23"/>
    <s v="Off White Leggings and Dupatta Set"/>
    <x v="112"/>
    <n v="24.989999770000001"/>
    <n v="9.8710498700000002"/>
    <n v="9"/>
    <n v="224.90999793"/>
    <s v="Women"/>
  </r>
  <r>
    <x v="1029"/>
    <n v="14.594159879999999"/>
    <x v="23"/>
    <s v="Black Churidar Leggings and Dupatta Set"/>
    <x v="112"/>
    <n v="24.989999770000001"/>
    <n v="10.395839890000001"/>
    <n v="9"/>
    <n v="224.90999793"/>
    <s v="Women"/>
  </r>
  <r>
    <x v="1030"/>
    <n v="14.319269889999999"/>
    <x v="23"/>
    <s v="Beautiful Black Women's Shimmer Leggings"/>
    <x v="112"/>
    <n v="24.989999770000001"/>
    <n v="10.670729880000001"/>
    <n v="9"/>
    <n v="224.90999793"/>
    <s v="Women"/>
  </r>
  <r>
    <x v="1031"/>
    <n v="11.31433986"/>
    <x v="23"/>
    <s v="Beautiful Green Churidar Leggings"/>
    <x v="112"/>
    <n v="19.989999770000001"/>
    <n v="8.6756599100000003"/>
    <n v="9"/>
    <n v="179.90999793"/>
    <s v="Women"/>
  </r>
  <r>
    <x v="1032"/>
    <n v="16.319999989999999"/>
    <x v="20"/>
    <s v="Annette Post Surgical Stabilizing Band (10681)"/>
    <x v="113"/>
    <n v="32"/>
    <n v="15.680000010000001"/>
    <n v="9"/>
    <n v="288"/>
    <s v="Women"/>
  </r>
  <r>
    <x v="1033"/>
    <n v="30.67671095"/>
    <x v="8"/>
    <s v="Bud Light Full Zip Fleece Hoodie"/>
    <x v="114"/>
    <n v="57.990001679999999"/>
    <n v="27.313290729999999"/>
    <n v="9"/>
    <n v="521.91001512000003"/>
    <s v="Men"/>
  </r>
  <r>
    <x v="1034"/>
    <n v="27.39452095"/>
    <x v="8"/>
    <s v="Budweiser Full-Zip Fleece Hoodie"/>
    <x v="114"/>
    <n v="49.990001679999999"/>
    <n v="22.595480729999998"/>
    <n v="9"/>
    <n v="449.91001511999997"/>
    <s v="Men"/>
  </r>
  <r>
    <x v="1035"/>
    <n v="15.94600002"/>
    <x v="8"/>
    <s v="Candie's Girls Striped Hoodie &amp; Tank Set"/>
    <x v="115"/>
    <n v="34"/>
    <n v="18.05399998"/>
    <n v="9"/>
    <n v="306"/>
    <s v="Women"/>
  </r>
  <r>
    <x v="1036"/>
    <n v="9.1385000830000003"/>
    <x v="3"/>
    <s v="Capezio Women's Low Rise Ankle Legging"/>
    <x v="116"/>
    <n v="24.5"/>
    <n v="15.361499917"/>
    <n v="9"/>
    <n v="220.5"/>
    <s v="Women"/>
  </r>
  <r>
    <x v="1037"/>
    <n v="8.2532996789999995"/>
    <x v="3"/>
    <s v="Capezio Women's Long Sleeve Leotard"/>
    <x v="116"/>
    <n v="18.299999239999998"/>
    <n v="10.046699560999999"/>
    <n v="9"/>
    <n v="164.69999315999999"/>
    <s v="Women"/>
  </r>
  <r>
    <x v="1038"/>
    <n v="10.48231979"/>
    <x v="3"/>
    <s v="Capezio Women's Princess Tank Leotard"/>
    <x v="116"/>
    <n v="22.63999939"/>
    <n v="12.1576796"/>
    <n v="9"/>
    <n v="203.75999451000001"/>
    <s v="Women"/>
  </r>
  <r>
    <x v="1039"/>
    <n v="8.621500052"/>
    <x v="3"/>
    <s v="Capezio Women's Short Sleeve Leotard"/>
    <x v="116"/>
    <n v="21.5"/>
    <n v="12.878499948"/>
    <n v="9"/>
    <n v="193.5"/>
    <s v="Women"/>
  </r>
  <r>
    <x v="1040"/>
    <n v="8.7120000350000009"/>
    <x v="3"/>
    <s v="Capezio Women's Low Rise Boy Cut Short"/>
    <x v="116"/>
    <n v="22"/>
    <n v="13.287999964999999"/>
    <n v="9"/>
    <n v="198"/>
    <s v="Women"/>
  </r>
  <r>
    <x v="1041"/>
    <n v="4.7174398560000004"/>
    <x v="3"/>
    <s v="Capezio Women's No Show Liner With 5-pair Pre-pack Socks"/>
    <x v="116"/>
    <n v="12.47999954"/>
    <n v="7.7625596839999993"/>
    <n v="9"/>
    <n v="112.31999585999999"/>
    <s v="Women"/>
  </r>
  <r>
    <x v="1042"/>
    <n v="9.5606400120000004"/>
    <x v="3"/>
    <s v="Capezio Women's Camisole Leotard With Adjustable Straps"/>
    <x v="116"/>
    <n v="22.079999919999999"/>
    <n v="12.519359907999998"/>
    <n v="9"/>
    <n v="198.71999928"/>
    <s v="Women"/>
  </r>
  <r>
    <x v="1043"/>
    <n v="11.36700005"/>
    <x v="3"/>
    <s v="Capezio Women's Turtleneck Long Sleeve Leotard"/>
    <x v="116"/>
    <n v="27"/>
    <n v="15.63299995"/>
    <n v="9"/>
    <n v="243"/>
    <s v="Women"/>
  </r>
  <r>
    <x v="1044"/>
    <n v="7.7615996679999997"/>
    <x v="3"/>
    <s v="Capezio Women's Tank Leotard"/>
    <x v="116"/>
    <n v="16.799999239999998"/>
    <n v="9.0383995719999994"/>
    <n v="9"/>
    <n v="151.19999315999999"/>
    <s v="Women"/>
  </r>
  <r>
    <x v="1045"/>
    <n v="19.478719850000001"/>
    <x v="3"/>
    <s v="Capezio Women's Long Sleeve Unitard"/>
    <x v="116"/>
    <n v="41.979999540000001"/>
    <n v="22.50127969"/>
    <n v="9"/>
    <n v="377.81999586000001"/>
    <s v="Women"/>
  </r>
  <r>
    <x v="1046"/>
    <n v="8.1700000300000006"/>
    <x v="3"/>
    <s v="Capezio Women's Short Sleeve Leotard"/>
    <x v="116"/>
    <n v="19"/>
    <n v="10.829999969999999"/>
    <n v="9"/>
    <n v="171"/>
    <s v="Women"/>
  </r>
  <r>
    <x v="1047"/>
    <n v="10.98943979"/>
    <x v="3"/>
    <s v="Capezio Women's V-Neck Camisole Leotard"/>
    <x v="116"/>
    <n v="24.63999939"/>
    <n v="13.650559599999999"/>
    <n v="9"/>
    <n v="221.75999451000001"/>
    <s v="Women"/>
  </r>
  <r>
    <x v="1048"/>
    <n v="9.9149397530000005"/>
    <x v="3"/>
    <s v="Capezio Women's Long Sleeve Leotard"/>
    <x v="116"/>
    <n v="23.219999309999999"/>
    <n v="13.305059556999998"/>
    <n v="9"/>
    <n v="208.97999378999998"/>
    <s v="Women"/>
  </r>
  <r>
    <x v="1049"/>
    <n v="8.2485000349999993"/>
    <x v="3"/>
    <s v="Capezio Women's High-Neck Tank Leotard"/>
    <x v="116"/>
    <n v="19.5"/>
    <n v="11.251499965000001"/>
    <n v="9"/>
    <n v="175.5"/>
    <s v="Women"/>
  </r>
  <r>
    <x v="1050"/>
    <n v="6.919000026"/>
    <x v="3"/>
    <s v="Capezio Women's Halter Leotard"/>
    <x v="116"/>
    <n v="17"/>
    <n v="10.080999974000001"/>
    <n v="9"/>
    <n v="153"/>
    <s v="Women"/>
  </r>
  <r>
    <x v="1051"/>
    <n v="4.9744801179999998"/>
    <x v="3"/>
    <s v="Capezio Women's Boy Cut Short"/>
    <x v="116"/>
    <n v="11.760000229999999"/>
    <n v="6.7855201119999995"/>
    <n v="9"/>
    <n v="105.84000207"/>
    <s v="Women"/>
  </r>
  <r>
    <x v="1052"/>
    <n v="6.5275000590000003"/>
    <x v="3"/>
    <s v="Capezio Women's Camisole Leotard With Adjustable Straps"/>
    <x v="116"/>
    <n v="17.5"/>
    <n v="10.972499940999999"/>
    <n v="9"/>
    <n v="157.5"/>
    <s v="Women"/>
  </r>
  <r>
    <x v="1053"/>
    <n v="10.44200008"/>
    <x v="3"/>
    <s v="Capezio Women's Turtleneck Long Sleeve Top"/>
    <x v="116"/>
    <n v="23"/>
    <n v="12.55799992"/>
    <n v="9"/>
    <n v="207"/>
    <s v="Women"/>
  </r>
  <r>
    <x v="1054"/>
    <n v="12.289779960000001"/>
    <x v="3"/>
    <s v="Capezio Women's Capezio Women'S SupplexÃƒâ€šÃ‚Â® Capri Legging"/>
    <x v="116"/>
    <n v="27.06999969"/>
    <n v="14.780219729999999"/>
    <n v="9"/>
    <n v="243.62999721"/>
    <s v="Women"/>
  </r>
  <r>
    <x v="1055"/>
    <n v="5.1513499449999998"/>
    <x v="3"/>
    <s v="Capezio Womens Romantic Tutu"/>
    <x v="116"/>
    <n v="13.44999981"/>
    <n v="8.2986498649999998"/>
    <n v="9"/>
    <n v="121.04999828999999"/>
    <s v="Women"/>
  </r>
  <r>
    <x v="1056"/>
    <n v="11.51571992"/>
    <x v="3"/>
    <s v="Capezio Women's Capri Legging"/>
    <x v="116"/>
    <n v="25.81999969"/>
    <n v="14.304279769999999"/>
    <n v="9"/>
    <n v="232.37999721"/>
    <s v="Women"/>
  </r>
  <r>
    <x v="1057"/>
    <n v="10.545919789999999"/>
    <x v="3"/>
    <s v="Capezio Women's Princess Halter Leotard"/>
    <x v="116"/>
    <n v="24.63999939"/>
    <n v="14.094079600000001"/>
    <n v="9"/>
    <n v="221.75999451000001"/>
    <s v="Women"/>
  </r>
  <r>
    <x v="1058"/>
    <n v="10.640799769999999"/>
    <x v="3"/>
    <s v="Capezio Women's Princess Camisole Leotard"/>
    <x v="116"/>
    <n v="22.63999939"/>
    <n v="11.999199620000001"/>
    <n v="9"/>
    <n v="203.75999451000001"/>
    <s v="Women"/>
  </r>
  <r>
    <x v="1059"/>
    <n v="8.9578804590000001"/>
    <x v="3"/>
    <s v="Capezio Women's Capezio Women'S Camisole Tank Bra Top"/>
    <x v="116"/>
    <n v="20.040000920000001"/>
    <n v="11.082120461000001"/>
    <n v="9"/>
    <n v="180.36000828000002"/>
    <s v="Women"/>
  </r>
  <r>
    <x v="1060"/>
    <n v="6.0675998260000004"/>
    <x v="4"/>
    <s v="Capezio Women's Ultra Soft Transition Tight"/>
    <x v="116"/>
    <n v="15.399999619999999"/>
    <n v="9.3323997939999987"/>
    <n v="9"/>
    <n v="138.59999657999998"/>
    <s v="Women"/>
  </r>
  <r>
    <x v="1061"/>
    <n v="10.63580015"/>
    <x v="4"/>
    <s v="Capezio Women's Ultra Soft Footed Tight"/>
    <x v="116"/>
    <n v="24.850000380000001"/>
    <n v="14.214200230000001"/>
    <n v="9"/>
    <n v="223.65000342000002"/>
    <s v="Women"/>
  </r>
  <r>
    <x v="1062"/>
    <n v="7.0732799880000004"/>
    <x v="4"/>
    <s v="Capezio Women's Microfiber Footed Skate Tight"/>
    <x v="116"/>
    <n v="18.420000080000001"/>
    <n v="11.346720092000002"/>
    <n v="9"/>
    <n v="165.78000072"/>
    <s v="Women"/>
  </r>
  <r>
    <x v="1063"/>
    <n v="9.2249999749999994"/>
    <x v="4"/>
    <s v="Capezio Women's Professional Fishnet Tight With Seams"/>
    <x v="116"/>
    <n v="25"/>
    <n v="15.775000025000001"/>
    <n v="9"/>
    <n v="225"/>
    <s v="Women"/>
  </r>
  <r>
    <x v="1064"/>
    <n v="28.271999820000001"/>
    <x v="4"/>
    <s v="Capezio Women's Professional Mesh Transition Tight"/>
    <x v="116"/>
    <n v="76"/>
    <n v="47.728000179999995"/>
    <n v="9"/>
    <n v="684"/>
    <s v="Women"/>
  </r>
  <r>
    <x v="1065"/>
    <n v="7.4473502680000001"/>
    <x v="4"/>
    <s v="Capezio Women's Microfiber Over-The-Boot Skate Tight"/>
    <x v="116"/>
    <n v="18.950000760000002"/>
    <n v="11.502650492000001"/>
    <n v="9"/>
    <n v="170.55000684000001"/>
    <s v="Women"/>
  </r>
  <r>
    <x v="1066"/>
    <n v="6.1984000339999996"/>
    <x v="20"/>
    <s v="Capezio Women's Brief"/>
    <x v="116"/>
    <n v="11.920000079999999"/>
    <n v="5.7216000459999998"/>
    <n v="9"/>
    <n v="107.28000071999999"/>
    <s v="Women"/>
  </r>
  <r>
    <x v="1067"/>
    <n v="9.7990997320000002"/>
    <x v="20"/>
    <s v="Capezio Women's Capezio Women'S Camisole Bra Top"/>
    <x v="116"/>
    <n v="17.979999540000001"/>
    <n v="8.1808998080000013"/>
    <n v="9"/>
    <n v="161.81999586000001"/>
    <s v="Women"/>
  </r>
  <r>
    <x v="1068"/>
    <n v="15.895559889999999"/>
    <x v="3"/>
    <s v="Capezio Men's Men's Knit Footed Tights With Back Seams"/>
    <x v="116"/>
    <n v="42.729999540000001"/>
    <n v="26.83443965"/>
    <n v="9"/>
    <n v="384.56999586000001"/>
    <s v="Men"/>
  </r>
  <r>
    <x v="1069"/>
    <n v="11.150000009999999"/>
    <x v="8"/>
    <s v="Claeson Women's Color Splash Shorts"/>
    <x v="117"/>
    <n v="25"/>
    <n v="13.849999990000001"/>
    <n v="9"/>
    <n v="225"/>
    <s v="Women"/>
  </r>
  <r>
    <x v="1070"/>
    <n v="54.73699998"/>
    <x v="8"/>
    <s v="Claeson Women's Color Splash Hoodie Sweatshirt"/>
    <x v="117"/>
    <n v="127"/>
    <n v="72.263000019999993"/>
    <n v="9"/>
    <n v="1143"/>
    <s v="Women"/>
  </r>
  <r>
    <x v="1071"/>
    <n v="9.8011998649999992"/>
    <x v="22"/>
    <s v="DESMIIT Mens Long John Thermal Underwear Pants Modal 4 Colors"/>
    <x v="118"/>
    <n v="22.899999619999999"/>
    <n v="13.098799755"/>
    <n v="9"/>
    <n v="206.09999657999998"/>
    <s v="Men"/>
  </r>
  <r>
    <x v="1072"/>
    <n v="11.382640479999999"/>
    <x v="12"/>
    <s v="Dickies Women's Plaid Flannel Shirt"/>
    <x v="119"/>
    <n v="21.040000920000001"/>
    <n v="9.6573604400000015"/>
    <n v="9"/>
    <n v="189.36000828000002"/>
    <s v="Women"/>
  </r>
  <r>
    <x v="1073"/>
    <n v="21.815999949999998"/>
    <x v="12"/>
    <s v="Dickies Women's Short Sleeve Stretch Oxford Shirt"/>
    <x v="119"/>
    <n v="36"/>
    <n v="14.184000050000002"/>
    <n v="9"/>
    <n v="324"/>
    <s v="Women"/>
  </r>
  <r>
    <x v="1074"/>
    <n v="17.74036066"/>
    <x v="8"/>
    <s v="Dickies Women's Stripe Pullover Hoodie"/>
    <x v="119"/>
    <n v="35.060001370000002"/>
    <n v="17.319640710000002"/>
    <n v="9"/>
    <n v="315.54001233000002"/>
    <s v="Women"/>
  </r>
  <r>
    <x v="1075"/>
    <n v="24.530319120000001"/>
    <x v="15"/>
    <s v="Dickies Women's Slim Fit Boot Cut Jean"/>
    <x v="119"/>
    <n v="42.439998629999998"/>
    <n v="17.909679509999997"/>
    <n v="9"/>
    <n v="381.95998766999998"/>
    <s v="Women"/>
  </r>
  <r>
    <x v="1076"/>
    <n v="20.00319914"/>
    <x v="15"/>
    <s v="Dickies Women's Relaxed Fit Denim Carpenter Pant"/>
    <x v="119"/>
    <n v="37.599998470000003"/>
    <n v="17.596799330000003"/>
    <n v="9"/>
    <n v="338.39998623000002"/>
    <s v="Women"/>
  </r>
  <r>
    <x v="1077"/>
    <n v="17.83696042"/>
    <x v="15"/>
    <s v="Dickies Women's Relaxed Fit Straight Leg Jean"/>
    <x v="119"/>
    <n v="34.040000919999997"/>
    <n v="16.203040499999997"/>
    <n v="9"/>
    <n v="306.36000827999999"/>
    <s v="Women"/>
  </r>
  <r>
    <x v="1078"/>
    <n v="15.40202981"/>
    <x v="15"/>
    <s v="Dickies Women's Slim Fit Straight Leg Jean"/>
    <x v="119"/>
    <n v="30.989999770000001"/>
    <n v="15.587969960000001"/>
    <n v="9"/>
    <n v="278.90999793000003"/>
    <s v="Women"/>
  </r>
  <r>
    <x v="1079"/>
    <n v="20.052440090000001"/>
    <x v="15"/>
    <s v="Dickies Women's Slim Boot Cut Jean"/>
    <x v="119"/>
    <n v="40.840000150000002"/>
    <n v="20.787560060000001"/>
    <n v="9"/>
    <n v="367.56000134999999"/>
    <s v="Women"/>
  </r>
  <r>
    <x v="1080"/>
    <n v="19.372180090000001"/>
    <x v="15"/>
    <s v="Dickies Women's Relaxed Straight Leg Jean"/>
    <x v="119"/>
    <n v="38.590000150000002"/>
    <n v="19.217820060000001"/>
    <n v="9"/>
    <n v="347.31000134999999"/>
    <s v="Women"/>
  </r>
  <r>
    <x v="1081"/>
    <n v="23.631359239999998"/>
    <x v="7"/>
    <s v="Dickies Women's Relaxed Cargo Pant"/>
    <x v="119"/>
    <n v="43.439998629999998"/>
    <n v="19.80863939"/>
    <n v="9"/>
    <n v="390.95998766999998"/>
    <s v="Women"/>
  </r>
  <r>
    <x v="1082"/>
    <n v="19.176000040000002"/>
    <x v="7"/>
    <s v="Dickies FP831 Women's Micro Denier Executive Pant"/>
    <x v="119"/>
    <n v="34"/>
    <n v="14.823999959999998"/>
    <n v="9"/>
    <n v="306"/>
    <s v="Women"/>
  </r>
  <r>
    <x v="1083"/>
    <n v="26.910159879999998"/>
    <x v="7"/>
    <s v="Dickies FP117 Women's Emt Pant"/>
    <x v="119"/>
    <n v="51.159999849999998"/>
    <n v="24.24983997"/>
    <n v="9"/>
    <n v="460.43999865000001"/>
    <s v="Women"/>
  </r>
  <r>
    <x v="1084"/>
    <n v="14.57489979"/>
    <x v="7"/>
    <s v="Dickies Kids Girls 2-6X Stretch Bootcut Bottom Pant"/>
    <x v="119"/>
    <n v="25.56999969"/>
    <n v="10.9950999"/>
    <n v="9"/>
    <n v="230.12999721"/>
    <s v="Women"/>
  </r>
  <r>
    <x v="1085"/>
    <n v="16.803799470000001"/>
    <x v="14"/>
    <s v="Dickies Women's 11 Inch Relaxed Cargo Short"/>
    <x v="119"/>
    <n v="36.52999878"/>
    <n v="19.726199309999998"/>
    <n v="9"/>
    <n v="328.76998902000003"/>
    <s v="Women"/>
  </r>
  <r>
    <x v="1086"/>
    <n v="22.68"/>
    <x v="21"/>
    <s v="Dickies Women's Stretch Jacket"/>
    <x v="119"/>
    <n v="52.5"/>
    <n v="29.82"/>
    <n v="9"/>
    <n v="472.5"/>
    <s v="Women"/>
  </r>
  <r>
    <x v="1087"/>
    <n v="29.411999959999999"/>
    <x v="21"/>
    <s v="Dickies Women's Sanded Duck Vest"/>
    <x v="119"/>
    <n v="64.5"/>
    <n v="35.088000039999997"/>
    <n v="9"/>
    <n v="580.5"/>
    <s v="Women"/>
  </r>
  <r>
    <x v="1088"/>
    <n v="13.019929879999999"/>
    <x v="21"/>
    <s v="Dickies 82721 Youtility Women's Multi Pocket Scrub Top"/>
    <x v="119"/>
    <n v="28.489999770000001"/>
    <n v="15.470069890000001"/>
    <n v="9"/>
    <n v="256.40999793000003"/>
    <s v="Women"/>
  </r>
  <r>
    <x v="1089"/>
    <n v="31.139419"/>
    <x v="21"/>
    <s v="Dickies Women's Softshell Hooded Jacket"/>
    <x v="119"/>
    <n v="67.989997860000003"/>
    <n v="36.850578859999999"/>
    <n v="9"/>
    <n v="611.90998074000004"/>
    <s v="Women"/>
  </r>
  <r>
    <x v="1090"/>
    <n v="11.937309900000001"/>
    <x v="21"/>
    <s v="Dickies 817455 Youtility Women's Basic Scrub Top"/>
    <x v="119"/>
    <n v="28.489999770000001"/>
    <n v="16.552689870000002"/>
    <n v="9"/>
    <n v="256.40999793000003"/>
    <s v="Women"/>
  </r>
  <r>
    <x v="1091"/>
    <n v="19.403999970000001"/>
    <x v="21"/>
    <s v="Dickies  Women's Eisenhower Jacket"/>
    <x v="119"/>
    <n v="42"/>
    <n v="22.596000029999999"/>
    <n v="9"/>
    <n v="378"/>
    <s v="Women"/>
  </r>
  <r>
    <x v="1092"/>
    <n v="18.84800005"/>
    <x v="17"/>
    <s v="Dickies Women's 2 Piece Thermal Set"/>
    <x v="119"/>
    <n v="32"/>
    <n v="13.15199995"/>
    <n v="9"/>
    <n v="288"/>
    <s v="Women"/>
  </r>
  <r>
    <x v="1093"/>
    <n v="3.7745998699999999"/>
    <x v="20"/>
    <s v="Dickies 3-Pack Girls Camisoles (Sizes 7 - 16)"/>
    <x v="119"/>
    <n v="6.9899997709999999"/>
    <n v="3.2153999010000001"/>
    <n v="9"/>
    <n v="62.909997939"/>
    <s v="Women"/>
  </r>
  <r>
    <x v="1094"/>
    <n v="12.18469986"/>
    <x v="1"/>
    <s v="Dickies Women's Empire Waist Top"/>
    <x v="119"/>
    <n v="22.989999770000001"/>
    <n v="10.80529991"/>
    <n v="9"/>
    <n v="206.90999793"/>
    <s v="Women"/>
  </r>
  <r>
    <x v="1095"/>
    <n v="34.95899996"/>
    <x v="1"/>
    <s v="Dickies Women's Sanded Duck Vest"/>
    <x v="119"/>
    <n v="64.5"/>
    <n v="29.54100004"/>
    <n v="9"/>
    <n v="580.5"/>
    <s v="Women"/>
  </r>
  <r>
    <x v="1096"/>
    <n v="17.250240789999999"/>
    <x v="1"/>
    <s v="Dickies 82408 Youtility Women's Lab Coat"/>
    <x v="119"/>
    <n v="36.240001679999999"/>
    <n v="18.989760889999999"/>
    <n v="9"/>
    <n v="326.16001511999997"/>
    <s v="Women"/>
  </r>
  <r>
    <x v="1097"/>
    <n v="33.179118950000003"/>
    <x v="1"/>
    <s v="Dickies Women's Softshell Hooded Jacket"/>
    <x v="119"/>
    <n v="67.989997860000003"/>
    <n v="34.81087891"/>
    <n v="9"/>
    <n v="611.90998074000004"/>
    <s v="Women"/>
  </r>
  <r>
    <x v="1098"/>
    <n v="33.99456078"/>
    <x v="12"/>
    <s v="Dickies 574 Men's Long Sleeve Work Shirt"/>
    <x v="119"/>
    <n v="62.490001679999999"/>
    <n v="28.495440899999998"/>
    <n v="9"/>
    <n v="562.41001512000003"/>
    <s v="Men"/>
  </r>
  <r>
    <x v="1099"/>
    <n v="15.453600379999999"/>
    <x v="12"/>
    <s v="Dickies LS524 Men's Industrial Color Block Short Sleeve Shirt"/>
    <x v="119"/>
    <n v="28.200000760000002"/>
    <n v="12.746400380000003"/>
    <n v="9"/>
    <n v="253.80000684000001"/>
    <s v="Men"/>
  </r>
  <r>
    <x v="1100"/>
    <n v="56.758999869999997"/>
    <x v="12"/>
    <s v="Dickies LL535 Men's Industrial Long Sleeve Work Shirt"/>
    <x v="119"/>
    <n v="105.5"/>
    <n v="48.741000130000003"/>
    <n v="9"/>
    <n v="949.5"/>
    <s v="Men"/>
  </r>
  <r>
    <x v="1101"/>
    <n v="16.08944984"/>
    <x v="12"/>
    <s v="Dickies Men's Twill Stripe Work Shirt"/>
    <x v="119"/>
    <n v="28.989999770000001"/>
    <n v="12.90054993"/>
    <n v="9"/>
    <n v="260.90999793000003"/>
    <s v="Men"/>
  </r>
  <r>
    <x v="1102"/>
    <n v="12.59851984"/>
    <x v="12"/>
    <s v="Dickies WS518 Short Sleeve Plaid Camp Shirt"/>
    <x v="119"/>
    <n v="22.989999770000001"/>
    <n v="10.391479930000001"/>
    <n v="9"/>
    <n v="206.90999793"/>
    <s v="Men"/>
  </r>
  <r>
    <x v="1103"/>
    <n v="16.57081986"/>
    <x v="8"/>
    <s v="Dickies Men's Full Zip Fleece Hoodie"/>
    <x v="119"/>
    <n v="31.989999770000001"/>
    <n v="15.41917991"/>
    <n v="9"/>
    <n v="287.90999793000003"/>
    <s v="Men"/>
  </r>
  <r>
    <x v="1104"/>
    <n v="4.5480000079999998"/>
    <x v="3"/>
    <s v="Dickies Men's Acrylic Thermal Boot Crew 2-pack Socks"/>
    <x v="119"/>
    <n v="12"/>
    <n v="7.4519999920000002"/>
    <n v="9"/>
    <n v="108"/>
    <s v="Men"/>
  </r>
  <r>
    <x v="1105"/>
    <n v="56.325702569999997"/>
    <x v="3"/>
    <s v="Dickies Men's Bonded Waffle Knit Hooded Jacket"/>
    <x v="119"/>
    <n v="130.9900055"/>
    <n v="74.664302929999991"/>
    <n v="9"/>
    <n v="1178.9100495"/>
    <s v="Men"/>
  </r>
  <r>
    <x v="1106"/>
    <n v="10.97207994"/>
    <x v="3"/>
    <s v="Dickies Men's Everyday Utility Scrub Pants"/>
    <x v="119"/>
    <n v="27.989999770000001"/>
    <n v="17.01791983"/>
    <n v="9"/>
    <n v="251.90999793"/>
    <s v="Men"/>
  </r>
  <r>
    <x v="1107"/>
    <n v="24.115980830000002"/>
    <x v="3"/>
    <s v="Dickies Men's 13 Inch Inseam Loose Fit Striped Work Short With Multi Use Pocket"/>
    <x v="119"/>
    <n v="59.990001679999999"/>
    <n v="35.874020849999994"/>
    <n v="9"/>
    <n v="539.91001512000003"/>
    <s v="Men"/>
  </r>
  <r>
    <x v="1108"/>
    <n v="20.5920001"/>
    <x v="3"/>
    <s v="Dickies Mens 13 Inch Loose Fit Cargo Short"/>
    <x v="119"/>
    <n v="44"/>
    <n v="23.4079999"/>
    <n v="9"/>
    <n v="396"/>
    <s v="Men"/>
  </r>
  <r>
    <x v="1109"/>
    <n v="5.1480000170000002"/>
    <x v="3"/>
    <s v="Dickies Men's Steel Toe Crew"/>
    <x v="119"/>
    <n v="12"/>
    <n v="6.8519999829999998"/>
    <n v="9"/>
    <n v="108"/>
    <s v="Men"/>
  </r>
  <r>
    <x v="1110"/>
    <n v="15.70338082"/>
    <x v="13"/>
    <s v="Dickies WL409 Men's Long Sleeve Lightweight Terry Crew Neck"/>
    <x v="119"/>
    <n v="33.990001679999999"/>
    <n v="18.286620859999999"/>
    <n v="9"/>
    <n v="305.91001511999997"/>
    <s v="Men"/>
  </r>
  <r>
    <x v="1111"/>
    <n v="15.1619999"/>
    <x v="18"/>
    <s v="Dickies WP114 Cotton Pleated Front Pant"/>
    <x v="119"/>
    <n v="42"/>
    <n v="26.838000100000002"/>
    <n v="9"/>
    <n v="378"/>
    <s v="Men"/>
  </r>
  <r>
    <x v="1112"/>
    <n v="12.999840320000001"/>
    <x v="18"/>
    <s v="Dickies C7988 Staydark(tm) Jean"/>
    <x v="119"/>
    <n v="35.040000919999997"/>
    <n v="22.040160599999997"/>
    <n v="9"/>
    <n v="315.36000827999999"/>
    <s v="Men"/>
  </r>
  <r>
    <x v="1113"/>
    <n v="17.21999993"/>
    <x v="18"/>
    <s v="Dickies WP314 Cotton Flat Front Pant"/>
    <x v="119"/>
    <n v="42"/>
    <n v="24.78000007"/>
    <n v="9"/>
    <n v="378"/>
    <s v="Men"/>
  </r>
  <r>
    <x v="1114"/>
    <n v="19.567600540000001"/>
    <x v="15"/>
    <s v="Dickies Men's Relaxed Fit Duck Carpenter Jean"/>
    <x v="119"/>
    <n v="37.630001069999999"/>
    <n v="18.062400529999998"/>
    <n v="9"/>
    <n v="338.67000962999998"/>
    <s v="Men"/>
  </r>
  <r>
    <x v="1115"/>
    <n v="23.891999980000001"/>
    <x v="15"/>
    <s v="Dickies Men's Stone Washed Carpenter Jean"/>
    <x v="119"/>
    <n v="44"/>
    <n v="20.108000019999999"/>
    <n v="9"/>
    <n v="396"/>
    <s v="Men"/>
  </r>
  <r>
    <x v="1116"/>
    <n v="14.5483004"/>
    <x v="15"/>
    <s v="Dickies Men's Regular Fit 5-Pocket Rigid Jean"/>
    <x v="119"/>
    <n v="29.450000760000002"/>
    <n v="14.901700360000001"/>
    <n v="9"/>
    <n v="265.05000684000004"/>
    <s v="Men"/>
  </r>
  <r>
    <x v="1117"/>
    <n v="23.564159889999999"/>
    <x v="15"/>
    <s v="Dickies DD217 Men's Relaxed Fit Flannel-Lined Pocket Jean"/>
    <x v="119"/>
    <n v="40.909999849999998"/>
    <n v="17.345839959999999"/>
    <n v="9"/>
    <n v="368.18999865000001"/>
    <s v="Men"/>
  </r>
  <r>
    <x v="1118"/>
    <n v="26.439840140000001"/>
    <x v="15"/>
    <s v="Dickies Men's Slim Straight Fit Five Pocket Jean"/>
    <x v="119"/>
    <n v="54.180000309999997"/>
    <n v="27.740160169999996"/>
    <n v="9"/>
    <n v="487.62000278999994"/>
    <s v="Men"/>
  </r>
  <r>
    <x v="1119"/>
    <n v="18.325920450000002"/>
    <x v="15"/>
    <s v="Dickies Men's Loose Fit Carpenter Jean"/>
    <x v="119"/>
    <n v="35.040000919999997"/>
    <n v="16.714080469999995"/>
    <n v="9"/>
    <n v="315.36000827999999"/>
    <s v="Men"/>
  </r>
  <r>
    <x v="1120"/>
    <n v="17.535000010000001"/>
    <x v="15"/>
    <s v="Dickies Men's Rigid Carpenter Jean Relaxed Fit"/>
    <x v="119"/>
    <n v="35"/>
    <n v="17.464999989999999"/>
    <n v="9"/>
    <n v="315"/>
    <s v="Men"/>
  </r>
  <r>
    <x v="1121"/>
    <n v="16.81127949"/>
    <x v="15"/>
    <s v="Dickies Men's Regular Fit 5-Pocket Stone Washed Jean"/>
    <x v="119"/>
    <n v="30.959999079999999"/>
    <n v="14.148719589999999"/>
    <n v="9"/>
    <n v="278.63999172000001"/>
    <s v="Men"/>
  </r>
  <r>
    <x v="1122"/>
    <n v="19.21736065"/>
    <x v="15"/>
    <s v="LU200 Dickies Relaxed Fit Industrial Carpenter Jean"/>
    <x v="119"/>
    <n v="35.72000122"/>
    <n v="16.502640570000001"/>
    <n v="9"/>
    <n v="321.48001097999997"/>
    <s v="Men"/>
  </r>
  <r>
    <x v="1123"/>
    <n v="24.776459890000002"/>
    <x v="15"/>
    <s v="Dickies Men's Sanded Duck Double Knee Jean"/>
    <x v="119"/>
    <n v="46.659999849999998"/>
    <n v="21.883539959999997"/>
    <n v="9"/>
    <n v="419.93999865000001"/>
    <s v="Men"/>
  </r>
  <r>
    <x v="1124"/>
    <n v="20.823999950000001"/>
    <x v="15"/>
    <s v="DickiesÃƒâ€šÃ‚Â® - CR393RNB - Industrial Relaxed Fit Jeans"/>
    <x v="119"/>
    <n v="38"/>
    <n v="17.176000049999999"/>
    <n v="9"/>
    <n v="342"/>
    <s v="Men"/>
  </r>
  <r>
    <x v="1125"/>
    <n v="17.0051408"/>
    <x v="15"/>
    <s v="Dickies Men's Slim Skinny Fit Five pocket Jean"/>
    <x v="119"/>
    <n v="34.990001679999999"/>
    <n v="17.984860879999999"/>
    <n v="9"/>
    <n v="314.91001511999997"/>
    <s v="Men"/>
  </r>
  <r>
    <x v="1126"/>
    <n v="23.478520570000001"/>
    <x v="15"/>
    <s v="Dickies Men's Loose Straight Fit Five Pocket Jean"/>
    <x v="119"/>
    <n v="42.380001069999999"/>
    <n v="18.901480499999998"/>
    <n v="9"/>
    <n v="381.42000962999998"/>
    <s v="Men"/>
  </r>
  <r>
    <x v="1127"/>
    <n v="21.224099160000002"/>
    <x v="15"/>
    <s v="Dickies 15293 Men's Relaxed Fit Double Knee Workhorse Jean"/>
    <x v="119"/>
    <n v="40.349998470000003"/>
    <n v="19.125899310000001"/>
    <n v="9"/>
    <n v="363.14998623000002"/>
    <s v="Men"/>
  </r>
  <r>
    <x v="1128"/>
    <n v="18.15624085"/>
    <x v="15"/>
    <s v="Dickies Men's Relaxed Straight Fit Five Pocket Jean"/>
    <x v="119"/>
    <n v="36.240001679999999"/>
    <n v="18.083760829999999"/>
    <n v="9"/>
    <n v="326.16001511999997"/>
    <s v="Men"/>
  </r>
  <r>
    <x v="1129"/>
    <n v="20.126230549999999"/>
    <x v="15"/>
    <s v="Dickies LD200 Men's Industrial Workhorse Jean"/>
    <x v="119"/>
    <n v="38.630001069999999"/>
    <n v="18.50377052"/>
    <n v="9"/>
    <n v="347.67000962999998"/>
    <s v="Men"/>
  </r>
  <r>
    <x v="1130"/>
    <n v="22.70240046"/>
    <x v="15"/>
    <s v="Dickies Men's Regular Straight Fit Five Pocket Jean"/>
    <x v="119"/>
    <n v="40.540000919999997"/>
    <n v="17.837600459999997"/>
    <n v="9"/>
    <n v="364.86000827999999"/>
    <s v="Men"/>
  </r>
  <r>
    <x v="1131"/>
    <n v="18.042359909999998"/>
    <x v="15"/>
    <s v="Dickies Men's Relaxed Straight Fit Bull Denim Jean"/>
    <x v="119"/>
    <n v="31.989999770000001"/>
    <n v="13.947639860000002"/>
    <n v="9"/>
    <n v="287.90999793000003"/>
    <s v="Men"/>
  </r>
  <r>
    <x v="1132"/>
    <n v="35.002530929999999"/>
    <x v="15"/>
    <s v="Dickies Men's Relaxed Fit Flame Resistant Carpenter Jean"/>
    <x v="119"/>
    <n v="63.990001679999999"/>
    <n v="28.98747075"/>
    <n v="9"/>
    <n v="575.91001512000003"/>
    <s v="Men"/>
  </r>
  <r>
    <x v="1133"/>
    <n v="18.536160460000001"/>
    <x v="15"/>
    <s v="Dickies C7988 Staydark(tm) Jean"/>
    <x v="119"/>
    <n v="35.040000919999997"/>
    <n v="16.503840459999996"/>
    <n v="9"/>
    <n v="315.36000827999999"/>
    <s v="Men"/>
  </r>
  <r>
    <x v="1134"/>
    <n v="26.44999996"/>
    <x v="15"/>
    <s v="Dickies Men's Slim Straight Fit Bull Denim Jean"/>
    <x v="119"/>
    <n v="50"/>
    <n v="23.55000004"/>
    <n v="9"/>
    <n v="450"/>
    <s v="Men"/>
  </r>
  <r>
    <x v="1135"/>
    <n v="33.329350920000003"/>
    <x v="15"/>
    <s v="Dickies Men's Relaxed Fit Flame Resistant Jean"/>
    <x v="119"/>
    <n v="58.990001679999999"/>
    <n v="25.660650759999996"/>
    <n v="9"/>
    <n v="530.91001512000003"/>
    <s v="Men"/>
  </r>
  <r>
    <x v="1136"/>
    <n v="15.400000049999999"/>
    <x v="19"/>
    <s v="Dickies Mens Slim Straight Fit Pant"/>
    <x v="119"/>
    <n v="35"/>
    <n v="19.599999950000001"/>
    <n v="9"/>
    <n v="315"/>
    <s v="Men"/>
  </r>
  <r>
    <x v="1137"/>
    <n v="15.39560079"/>
    <x v="19"/>
    <s v="Dickies Men's Skinny Straight Fit Work Pant"/>
    <x v="119"/>
    <n v="34.990001679999999"/>
    <n v="19.594400889999999"/>
    <n v="9"/>
    <n v="314.91001511999997"/>
    <s v="Men"/>
  </r>
  <r>
    <x v="1138"/>
    <n v="14.15527992"/>
    <x v="19"/>
    <s v="Dickies Men's Young Adult Sized Flat Front Pant"/>
    <x v="119"/>
    <n v="29.989999770000001"/>
    <n v="15.834719850000001"/>
    <n v="9"/>
    <n v="269.90999793000003"/>
    <s v="Men"/>
  </r>
  <r>
    <x v="1139"/>
    <n v="13.408800340000001"/>
    <x v="19"/>
    <s v="Dickies Men's Relaxed Straight Fit Ring Spun Work Pant"/>
    <x v="119"/>
    <n v="30.200000760000002"/>
    <n v="16.791200420000003"/>
    <n v="9"/>
    <n v="271.80000684000004"/>
    <s v="Men"/>
  </r>
  <r>
    <x v="1140"/>
    <n v="14.026320309999999"/>
    <x v="19"/>
    <s v="Dickies Mens Slim Straight Fit Pant"/>
    <x v="119"/>
    <n v="30.36000061"/>
    <n v="16.333680300000001"/>
    <n v="9"/>
    <n v="273.24000548999999"/>
    <s v="Men"/>
  </r>
  <r>
    <x v="1141"/>
    <n v="23.907730780000001"/>
    <x v="19"/>
    <s v="Dickies Men's 8 3/4 Ounce Double Knee Painter's Pant"/>
    <x v="119"/>
    <n v="55.990001679999999"/>
    <n v="32.082270899999997"/>
    <n v="9"/>
    <n v="503.91001511999997"/>
    <s v="Men"/>
  </r>
  <r>
    <x v="1142"/>
    <n v="14.607100579999999"/>
    <x v="19"/>
    <s v="Dickies Men's Relaxed Straight Fit 5-Pocket Ring Spun Pant"/>
    <x v="119"/>
    <n v="33.97000122"/>
    <n v="19.362900639999999"/>
    <n v="9"/>
    <n v="305.73001097999997"/>
    <s v="Men"/>
  </r>
  <r>
    <x v="1143"/>
    <n v="16.524000050000001"/>
    <x v="19"/>
    <s v="Dickies Men's Regular Straight Fit 5-Pocket Ring Spun Pant"/>
    <x v="119"/>
    <n v="34"/>
    <n v="17.475999949999999"/>
    <n v="9"/>
    <n v="306"/>
    <s v="Men"/>
  </r>
  <r>
    <x v="1144"/>
    <n v="17.610350709999999"/>
    <x v="19"/>
    <s v="Dickies Mens Relaxed Straight Fit Pant"/>
    <x v="119"/>
    <n v="36.310001370000002"/>
    <n v="18.699650660000003"/>
    <n v="9"/>
    <n v="326.79001233000002"/>
    <s v="Men"/>
  </r>
  <r>
    <x v="1145"/>
    <n v="16.59200006"/>
    <x v="19"/>
    <s v="DICKIES 211-2377- EMT PANT-(MIDNIGHT BLUE)"/>
    <x v="119"/>
    <n v="34"/>
    <n v="17.40799994"/>
    <n v="9"/>
    <n v="306"/>
    <s v="Men"/>
  </r>
  <r>
    <x v="1146"/>
    <n v="17.291399670000001"/>
    <x v="19"/>
    <s v="Dickies WP810 Men's Slim Skinny Fit 5-Pocket Pant"/>
    <x v="119"/>
    <n v="35.799999239999998"/>
    <n v="18.508599569999998"/>
    <n v="9"/>
    <n v="322.19999315999996"/>
    <s v="Men"/>
  </r>
  <r>
    <x v="1147"/>
    <n v="13.789209680000001"/>
    <x v="19"/>
    <s v="Dickies Men's Young Adult Sized Pleated Front Pant"/>
    <x v="119"/>
    <n v="27.969999309999999"/>
    <n v="14.180789629999998"/>
    <n v="9"/>
    <n v="251.72999378999998"/>
    <s v="Men"/>
  </r>
  <r>
    <x v="1148"/>
    <n v="16.002519400000001"/>
    <x v="19"/>
    <s v="Dickies WP803 Men's Skinny Straight Fit Twill Work Pant"/>
    <x v="119"/>
    <n v="34.939998629999998"/>
    <n v="18.937479229999997"/>
    <n v="9"/>
    <n v="314.45998766999998"/>
    <s v="Men"/>
  </r>
  <r>
    <x v="1149"/>
    <n v="12.505829889999999"/>
    <x v="19"/>
    <s v="Dickies Mens Relaxed Straight Fit Pant"/>
    <x v="119"/>
    <n v="29.989999770000001"/>
    <n v="17.484169880000003"/>
    <n v="9"/>
    <n v="269.90999793000003"/>
    <s v="Men"/>
  </r>
  <r>
    <x v="1150"/>
    <n v="12.150999990000001"/>
    <x v="19"/>
    <s v="Dickies WP874 Men's Regular Straight Fit Ring Spun Work Pant"/>
    <x v="119"/>
    <n v="29"/>
    <n v="16.849000009999997"/>
    <n v="9"/>
    <n v="261"/>
    <s v="Men"/>
  </r>
  <r>
    <x v="1151"/>
    <n v="22.209999079999999"/>
    <x v="19"/>
    <s v="Dickies LP310 Men's Industrial Cotton Flat Front Pant"/>
    <x v="119"/>
    <n v="44.41999817"/>
    <n v="22.20999909"/>
    <n v="9"/>
    <n v="399.77998352999998"/>
    <s v="Men"/>
  </r>
  <r>
    <x v="1152"/>
    <n v="11.03639972"/>
    <x v="19"/>
    <s v="Dickies 1953 Painter's Pants (White;30W x 30L)"/>
    <x v="119"/>
    <n v="21.63999939"/>
    <n v="10.603599669999999"/>
    <n v="9"/>
    <n v="194.75999451000001"/>
    <s v="Men"/>
  </r>
  <r>
    <x v="1153"/>
    <n v="29.884000050000001"/>
    <x v="19"/>
    <s v="Dickies - Original 874 Work Pant - Khaki - O Dog Trousers"/>
    <x v="119"/>
    <n v="62"/>
    <n v="32.115999950000003"/>
    <n v="9"/>
    <n v="558"/>
    <s v="Men"/>
  </r>
  <r>
    <x v="1154"/>
    <n v="38.033059160000001"/>
    <x v="19"/>
    <s v="Dickies TP2477 Men's Sanded Duck Insulated Pant"/>
    <x v="119"/>
    <n v="76.989997860000003"/>
    <n v="38.956938700000002"/>
    <n v="9"/>
    <n v="692.90998074000004"/>
    <s v="Men"/>
  </r>
  <r>
    <x v="1155"/>
    <n v="17.11124998"/>
    <x v="19"/>
    <s v="Dickies LP831 Men's Micro Denier Executive Pant"/>
    <x v="119"/>
    <n v="33.75"/>
    <n v="16.63875002"/>
    <n v="9"/>
    <n v="303.75"/>
    <s v="Men"/>
  </r>
  <r>
    <x v="1156"/>
    <n v="15.10473028"/>
    <x v="19"/>
    <s v="Dickies WD874 90Th Anniversary Original 874 R Work Pant"/>
    <x v="119"/>
    <n v="30.270000459999999"/>
    <n v="15.165270179999998"/>
    <n v="9"/>
    <n v="272.43000413999999"/>
    <s v="Men"/>
  </r>
  <r>
    <x v="1157"/>
    <n v="30.972929950000001"/>
    <x v="19"/>
    <s v="Dickies 2112377 Emt Pant"/>
    <x v="119"/>
    <n v="62.069999690000003"/>
    <n v="31.097069740000002"/>
    <n v="9"/>
    <n v="558.62999721000006"/>
    <s v="Men"/>
  </r>
  <r>
    <x v="1158"/>
    <n v="10.77671969"/>
    <x v="19"/>
    <s v="Dickies 1953 Painter's Pants (White;34W x 30L)"/>
    <x v="119"/>
    <n v="21.63999939"/>
    <n v="10.8632797"/>
    <n v="9"/>
    <n v="194.75999451000001"/>
    <s v="Men"/>
  </r>
  <r>
    <x v="1159"/>
    <n v="33.056580879999999"/>
    <x v="14"/>
    <s v="Dickies Men's 13 Inch Inseam Loose Fit Multi-Pocket Work Short"/>
    <x v="119"/>
    <n v="60.990001679999999"/>
    <n v="27.9334208"/>
    <n v="9"/>
    <n v="548.91001512000003"/>
    <s v="Men"/>
  </r>
  <r>
    <x v="1160"/>
    <n v="19.19520082"/>
    <x v="14"/>
    <s v="Dickies Men's 15 Inch Inseam Work Short With Multi Use Pocket"/>
    <x v="119"/>
    <n v="39.990001679999999"/>
    <n v="20.794800859999999"/>
    <n v="9"/>
    <n v="359.91001511999997"/>
    <s v="Men"/>
  </r>
  <r>
    <x v="1161"/>
    <n v="28.195300830000001"/>
    <x v="14"/>
    <s v="Dickies Men's 13 Relaxed Fit Peached Twill Cargo Short"/>
    <x v="119"/>
    <n v="59.990001679999999"/>
    <n v="31.794700849999998"/>
    <n v="9"/>
    <n v="539.91001512000003"/>
    <s v="Men"/>
  </r>
  <r>
    <x v="1162"/>
    <n v="30.234960860000001"/>
    <x v="14"/>
    <s v="Dickies Men's 13 Inch Loose Fit Twill Cargo Short"/>
    <x v="119"/>
    <n v="59.990001679999999"/>
    <n v="29.755040819999998"/>
    <n v="9"/>
    <n v="539.91001512000003"/>
    <s v="Men"/>
  </r>
  <r>
    <x v="1163"/>
    <n v="23.174999979999999"/>
    <x v="14"/>
    <s v="Dickies Men's 17 Relaxed Fit Messenger Short"/>
    <x v="119"/>
    <n v="45"/>
    <n v="21.825000020000001"/>
    <n v="9"/>
    <n v="405"/>
    <s v="Men"/>
  </r>
  <r>
    <x v="1164"/>
    <n v="32.094650909999999"/>
    <x v="14"/>
    <s v="Dickies Men's 13 Inch Inseam Loose Fit Striped Work Short With Multi Use Pocket"/>
    <x v="119"/>
    <n v="59.990001679999999"/>
    <n v="27.89535077"/>
    <n v="9"/>
    <n v="539.91001512000003"/>
    <s v="Men"/>
  </r>
  <r>
    <x v="1165"/>
    <n v="20.503999919999998"/>
    <x v="14"/>
    <s v="Dickies Mens 13 Inch Loose Fit Cargo Short"/>
    <x v="119"/>
    <n v="44"/>
    <n v="23.496000080000002"/>
    <n v="9"/>
    <n v="396"/>
    <s v="Men"/>
  </r>
  <r>
    <x v="1166"/>
    <n v="12.76150992"/>
    <x v="14"/>
    <s v="Dickies Men's Young Adult Sized Flat Front Short"/>
    <x v="119"/>
    <n v="23.329999919999999"/>
    <n v="10.568489999999999"/>
    <n v="9"/>
    <n v="209.96999928"/>
    <s v="Men"/>
  </r>
  <r>
    <x v="1167"/>
    <n v="17.29"/>
    <x v="14"/>
    <s v="Dickies Mens 13 Inch Relaxed Fit Multi-Pocket Short"/>
    <x v="119"/>
    <n v="35"/>
    <n v="17.71"/>
    <n v="9"/>
    <n v="315"/>
    <s v="Men"/>
  </r>
  <r>
    <x v="1168"/>
    <n v="28.555240789999999"/>
    <x v="14"/>
    <s v="Dickies Men's Relaxed Fit Duck Carpenter Short"/>
    <x v="119"/>
    <n v="59.990001679999999"/>
    <n v="31.43476089"/>
    <n v="9"/>
    <n v="539.91001512000003"/>
    <s v="Men"/>
  </r>
  <r>
    <x v="1169"/>
    <n v="18.27800002"/>
    <x v="14"/>
    <s v="Dickies Men's 13 Inch Regular Fit Yarn Dye Plaid Short"/>
    <x v="119"/>
    <n v="38"/>
    <n v="19.72199998"/>
    <n v="9"/>
    <n v="342"/>
    <s v="Men"/>
  </r>
  <r>
    <x v="1170"/>
    <n v="19.21499996"/>
    <x v="14"/>
    <s v="Dickies DX200 11-inch Relaxed Fit Carpenter Short"/>
    <x v="119"/>
    <n v="35"/>
    <n v="15.78500004"/>
    <n v="9"/>
    <n v="315"/>
    <s v="Men"/>
  </r>
  <r>
    <x v="1171"/>
    <n v="18.504000019999999"/>
    <x v="14"/>
    <s v="Dickies Men's 13 Inch Loose Fit Yarn Dye Plaid Short"/>
    <x v="119"/>
    <n v="36"/>
    <n v="17.495999980000001"/>
    <n v="4"/>
    <n v="144"/>
    <s v="Men"/>
  </r>
  <r>
    <x v="1172"/>
    <n v="17.71769931"/>
    <x v="14"/>
    <s v="Dickies Men's 15 Loose Fit Denim Short"/>
    <x v="119"/>
    <n v="38.939998629999998"/>
    <n v="21.222299319999998"/>
    <n v="4"/>
    <n v="155.75999451999999"/>
    <s v="Men"/>
  </r>
  <r>
    <x v="1173"/>
    <n v="16.274999990000001"/>
    <x v="14"/>
    <s v="Dickies Mens 13 Inch Regular Fit Washed Twill Short"/>
    <x v="119"/>
    <n v="35"/>
    <n v="18.725000009999999"/>
    <n v="4"/>
    <n v="140"/>
    <s v="Men"/>
  </r>
  <r>
    <x v="1174"/>
    <n v="29.87502083"/>
    <x v="14"/>
    <s v="Dickies Mens 13 Inch Regular Fit Shadow Stripe Short"/>
    <x v="119"/>
    <n v="59.990001679999999"/>
    <n v="30.114980849999998"/>
    <n v="4"/>
    <n v="239.96000672"/>
    <s v="Men"/>
  </r>
  <r>
    <x v="1175"/>
    <n v="18.334760889999998"/>
    <x v="14"/>
    <s v="Dickies Men's 13 Inch Relaxed Fit Pad Ox Short"/>
    <x v="119"/>
    <n v="34.990001679999999"/>
    <n v="16.655240790000001"/>
    <n v="4"/>
    <n v="139.96000672"/>
    <s v="Men"/>
  </r>
  <r>
    <x v="1176"/>
    <n v="13.01900038"/>
    <x v="14"/>
    <s v="Dickies - WR558 15 Relaxed Fit Cargo Short-Washed Honeycomb Dobby"/>
    <x v="119"/>
    <n v="27.700000760000002"/>
    <n v="14.681000380000002"/>
    <n v="4"/>
    <n v="110.80000304000001"/>
    <s v="Men"/>
  </r>
  <r>
    <x v="1177"/>
    <n v="30.654890850000001"/>
    <x v="14"/>
    <s v="Dickies DR200 11-inch Relaxed Fit Multi-Pocket Short"/>
    <x v="119"/>
    <n v="59.990001679999999"/>
    <n v="29.335110829999998"/>
    <n v="4"/>
    <n v="239.96000672"/>
    <s v="Men"/>
  </r>
  <r>
    <x v="1178"/>
    <n v="29.69505084"/>
    <x v="14"/>
    <s v="Dickies LR303 Men's 11-inch Flat Front Short"/>
    <x v="119"/>
    <n v="59.990001679999999"/>
    <n v="30.294950839999998"/>
    <n v="4"/>
    <n v="239.96000672"/>
    <s v="Men"/>
  </r>
  <r>
    <x v="1179"/>
    <n v="14.875039879999999"/>
    <x v="14"/>
    <s v="Dickies Men's 9 1/2 Inch Inseam Relaxed Fit Carpenter Short"/>
    <x v="119"/>
    <n v="29.989999770000001"/>
    <n v="15.114959890000002"/>
    <n v="4"/>
    <n v="119.95999908"/>
    <s v="Men"/>
  </r>
  <r>
    <x v="1180"/>
    <n v="20.6348409"/>
    <x v="14"/>
    <s v="Dickies WR298 13-inch Slim Fit Cut-Off Short"/>
    <x v="119"/>
    <n v="39.990001679999999"/>
    <n v="19.355160779999999"/>
    <n v="4"/>
    <n v="159.96000672"/>
    <s v="Men"/>
  </r>
  <r>
    <x v="1181"/>
    <n v="27.5354107"/>
    <x v="14"/>
    <s v="Dickies Men's Traditional Flat Front Work Short"/>
    <x v="119"/>
    <n v="59.990001679999999"/>
    <n v="32.454590979999999"/>
    <n v="4"/>
    <n v="239.96000672"/>
    <s v="Men"/>
  </r>
  <r>
    <x v="1182"/>
    <n v="16.757800169999999"/>
    <x v="14"/>
    <s v="Dickies LR337 Men's 11-inch Industrial Cotton Cargo Short"/>
    <x v="119"/>
    <n v="36.430000309999997"/>
    <n v="19.672200139999998"/>
    <n v="4"/>
    <n v="145.72000123999999"/>
    <s v="Men"/>
  </r>
  <r>
    <x v="1183"/>
    <n v="13.581"/>
    <x v="14"/>
    <s v="Dickies 3994 9.5-inch Relaxed Fit Carpenter Short"/>
    <x v="119"/>
    <n v="27"/>
    <n v="13.419"/>
    <n v="4"/>
    <n v="108"/>
    <s v="Men"/>
  </r>
  <r>
    <x v="1184"/>
    <n v="13.33215985"/>
    <x v="14"/>
    <s v="Dickies WR820 13-inch Relaxed Fit Premium Utility Short"/>
    <x v="119"/>
    <n v="27.31999969"/>
    <n v="13.987839839999999"/>
    <n v="4"/>
    <n v="109.27999876"/>
    <s v="Men"/>
  </r>
  <r>
    <x v="1185"/>
    <n v="9.5747402570000002"/>
    <x v="14"/>
    <s v="Bk 13 Twlstripe Wk Short"/>
    <x v="119"/>
    <n v="20.86000061"/>
    <n v="11.285260353"/>
    <n v="4"/>
    <n v="83.440002440000001"/>
    <s v="Men"/>
  </r>
  <r>
    <x v="1186"/>
    <n v="14.07671955"/>
    <x v="14"/>
    <s v="Bk Cargo Dow Short"/>
    <x v="119"/>
    <n v="26.459999079999999"/>
    <n v="12.383279529999999"/>
    <n v="4"/>
    <n v="105.83999632"/>
    <s v="Men"/>
  </r>
  <r>
    <x v="1187"/>
    <n v="16.344549929999999"/>
    <x v="14"/>
    <s v="Dickies Men's 11 Inch Regular Fit Herringbone Short"/>
    <x v="119"/>
    <n v="29.989999770000001"/>
    <n v="13.645449840000001"/>
    <n v="4"/>
    <n v="119.95999908"/>
    <s v="Men"/>
  </r>
  <r>
    <x v="1188"/>
    <n v="22.21799996"/>
    <x v="14"/>
    <s v="Dickies Men's 13 Inch Regular Fit Canvas Work Short"/>
    <x v="119"/>
    <n v="42"/>
    <n v="19.78200004"/>
    <n v="4"/>
    <n v="168"/>
    <s v="Men"/>
  </r>
  <r>
    <x v="1189"/>
    <n v="25.577999989999999"/>
    <x v="14"/>
    <s v="Dickies - 13'' Flat Front Work Short - Charcoal"/>
    <x v="119"/>
    <n v="49"/>
    <n v="23.422000010000001"/>
    <n v="4"/>
    <n v="196"/>
    <s v="Men"/>
  </r>
  <r>
    <x v="1190"/>
    <n v="27.506999969999999"/>
    <x v="14"/>
    <s v="Dickies - 13'' Multi-Pocket Work Short - Orange"/>
    <x v="119"/>
    <n v="53"/>
    <n v="25.493000030000001"/>
    <n v="4"/>
    <n v="212"/>
    <s v="Men"/>
  </r>
  <r>
    <x v="1191"/>
    <n v="13.70000001"/>
    <x v="14"/>
    <s v="Dickies Men's 11 Inch Relaxed Fit Work Short"/>
    <x v="119"/>
    <n v="25"/>
    <n v="11.29999999"/>
    <n v="4"/>
    <n v="100"/>
    <s v="Men"/>
  </r>
  <r>
    <x v="1192"/>
    <n v="19.66896015"/>
    <x v="14"/>
    <s v="Dickies DR210 13-inch Relaxed Fit Denim Short"/>
    <x v="119"/>
    <n v="37.680000309999997"/>
    <n v="18.011040159999997"/>
    <n v="4"/>
    <n v="150.72000123999999"/>
    <s v="Men"/>
  </r>
  <r>
    <x v="1193"/>
    <n v="25.174999979999999"/>
    <x v="14"/>
    <s v="Dickies - 13'' Multi-Pocket Work Short - Royal Blue"/>
    <x v="119"/>
    <n v="53"/>
    <n v="27.825000020000001"/>
    <n v="4"/>
    <n v="212"/>
    <s v="Men"/>
  </r>
  <r>
    <x v="1194"/>
    <n v="13.80599999"/>
    <x v="14"/>
    <s v="DICKIES Mens Relaxed Fit Shorts"/>
    <x v="119"/>
    <n v="26"/>
    <n v="12.19400001"/>
    <n v="4"/>
    <n v="104"/>
    <s v="Men"/>
  </r>
  <r>
    <x v="1195"/>
    <n v="16.741449620000001"/>
    <x v="14"/>
    <s v="DICKIES Mens Cell-Pocket Shorts"/>
    <x v="119"/>
    <n v="33.549999239999998"/>
    <n v="16.808549619999997"/>
    <n v="4"/>
    <n v="134.19999695999999"/>
    <s v="Men"/>
  </r>
  <r>
    <x v="1196"/>
    <n v="11.88199996"/>
    <x v="14"/>
    <s v="DICKIES Mens Relaxed Fit Shorts"/>
    <x v="119"/>
    <n v="26"/>
    <n v="14.11800004"/>
    <n v="4"/>
    <n v="104"/>
    <s v="Men"/>
  </r>
  <r>
    <x v="1197"/>
    <n v="19.361999969999999"/>
    <x v="14"/>
    <s v="Dickies Mens 15-Inch Relaxed Fit Cargo Short"/>
    <x v="119"/>
    <n v="42"/>
    <n v="22.638000030000001"/>
    <n v="4"/>
    <n v="168"/>
    <s v="Men"/>
  </r>
  <r>
    <x v="1198"/>
    <n v="13.267199720000001"/>
    <x v="14"/>
    <s v="DICKIES Mens Relaxed Fit Shorts"/>
    <x v="119"/>
    <n v="27.63999939"/>
    <n v="14.372799669999999"/>
    <n v="4"/>
    <n v="110.55999756"/>
    <s v="Men"/>
  </r>
  <r>
    <x v="1199"/>
    <n v="51.442620669999997"/>
    <x v="21"/>
    <s v="Dickies Men's Lined Eisenhower Jacket"/>
    <x v="119"/>
    <n v="109.2200012"/>
    <n v="57.777380530000002"/>
    <n v="4"/>
    <n v="436.88000479999999"/>
    <s v="Men"/>
  </r>
  <r>
    <x v="1200"/>
    <n v="38.06529905"/>
    <x v="21"/>
    <s v="Dickies Men's Fleece Lined Hooded Jacket"/>
    <x v="119"/>
    <n v="80.989997860000003"/>
    <n v="42.924698810000002"/>
    <n v="4"/>
    <n v="323.95999144000001"/>
    <s v="Men"/>
  </r>
  <r>
    <x v="1201"/>
    <n v="18.00000004"/>
    <x v="21"/>
    <s v="Dickies Mens Diamond Quilted Nylon Vest"/>
    <x v="119"/>
    <n v="40"/>
    <n v="21.99999996"/>
    <n v="4"/>
    <n v="160"/>
    <s v="Men"/>
  </r>
  <r>
    <x v="1202"/>
    <n v="17.91440034"/>
    <x v="21"/>
    <s v="Dickies Men's Water Resistant Diamond Quilted Nylon Jacket"/>
    <x v="119"/>
    <n v="45.700000760000002"/>
    <n v="27.785600420000002"/>
    <n v="4"/>
    <n v="182.80000304000001"/>
    <s v="Men"/>
  </r>
  <r>
    <x v="1203"/>
    <n v="21.279019529999999"/>
    <x v="21"/>
    <s v="Dickies Men's Unlined Eisenhower Jacket"/>
    <x v="119"/>
    <n v="49.02999878"/>
    <n v="27.75097925"/>
    <n v="4"/>
    <n v="196.11999512"/>
    <s v="Men"/>
  </r>
  <r>
    <x v="1204"/>
    <n v="52.003032169999997"/>
    <x v="21"/>
    <s v="Dickies Men's Bonded Waffle Knit Hooded Jacket"/>
    <x v="119"/>
    <n v="130.9900055"/>
    <n v="78.986973329999998"/>
    <n v="4"/>
    <n v="523.96002199999998"/>
    <s v="Men"/>
  </r>
  <r>
    <x v="1205"/>
    <n v="14.85148072"/>
    <x v="21"/>
    <s v="Dickies Men's Snap Front Nylon Jacket"/>
    <x v="119"/>
    <n v="36.58000183"/>
    <n v="21.728521110000003"/>
    <n v="4"/>
    <n v="146.32000732"/>
    <s v="Men"/>
  </r>
  <r>
    <x v="1206"/>
    <n v="31.070000010000001"/>
    <x v="21"/>
    <s v="Dickies Men's Panel Jacket With yoke"/>
    <x v="119"/>
    <n v="65"/>
    <n v="33.929999989999999"/>
    <n v="4"/>
    <n v="260"/>
    <s v="Men"/>
  </r>
  <r>
    <x v="1207"/>
    <n v="42.152159220000001"/>
    <x v="21"/>
    <s v="Dickies Men's Sanded Duck Premium Coat"/>
    <x v="119"/>
    <n v="102.5599976"/>
    <n v="60.407838380000001"/>
    <n v="4"/>
    <n v="410.23999040000001"/>
    <s v="Men"/>
  </r>
  <r>
    <x v="1208"/>
    <n v="31.746000160000001"/>
    <x v="21"/>
    <s v="Dickies Men's Lined Eisenhower Jacket"/>
    <x v="119"/>
    <n v="66"/>
    <n v="34.253999839999999"/>
    <n v="4"/>
    <n v="264"/>
    <s v="Men"/>
  </r>
  <r>
    <x v="1209"/>
    <n v="20.560430870000001"/>
    <x v="21"/>
    <s v="Dickies Men's Sherpa Lined Polar Fleece Hoodie"/>
    <x v="119"/>
    <n v="44.990001679999999"/>
    <n v="24.429570809999998"/>
    <n v="4"/>
    <n v="179.96000672"/>
    <s v="Men"/>
  </r>
  <r>
    <x v="1210"/>
    <n v="40.009200759999999"/>
    <x v="21"/>
    <s v="Dickies TJ513 Storm Softshell Full Zip Jacket"/>
    <x v="119"/>
    <n v="92.400001529999997"/>
    <n v="52.390800769999998"/>
    <n v="4"/>
    <n v="369.60000611999999"/>
    <s v="Men"/>
  </r>
  <r>
    <x v="1211"/>
    <n v="29.361729019999999"/>
    <x v="21"/>
    <s v="Dickies Men's Hip Length Twill Jacket"/>
    <x v="119"/>
    <n v="67.809997559999999"/>
    <n v="38.448268540000001"/>
    <n v="4"/>
    <n v="271.23999024"/>
    <s v="Men"/>
  </r>
  <r>
    <x v="1212"/>
    <n v="48.496798630000001"/>
    <x v="21"/>
    <s v="Dickies TC918 Rigid Duck Chore Coat"/>
    <x v="119"/>
    <n v="100.1999969"/>
    <n v="51.703198270000001"/>
    <n v="4"/>
    <n v="400.79998760000001"/>
    <s v="Men"/>
  </r>
  <r>
    <x v="1213"/>
    <n v="45.670499149999998"/>
    <x v="21"/>
    <s v="Dickies Men's Sanded Duck Detachable Hooded Jacket"/>
    <x v="119"/>
    <n v="101.48999790000001"/>
    <n v="55.819498750000008"/>
    <n v="4"/>
    <n v="405.95999160000002"/>
    <s v="Men"/>
  </r>
  <r>
    <x v="1214"/>
    <n v="15.419689419999999"/>
    <x v="21"/>
    <s v="Dickies Men's Basic Full-Zip Fleece Hoodie"/>
    <x v="119"/>
    <n v="34.189998629999998"/>
    <n v="18.770309210000001"/>
    <n v="4"/>
    <n v="136.75999451999999"/>
    <s v="Men"/>
  </r>
  <r>
    <x v="1215"/>
    <n v="33.755779269999998"/>
    <x v="21"/>
    <s v="Dickies Men's Sanded Duck Sherpa Lined Jacket"/>
    <x v="119"/>
    <n v="79.989997860000003"/>
    <n v="46.234218590000005"/>
    <n v="4"/>
    <n v="319.95999144000001"/>
    <s v="Men"/>
  </r>
  <r>
    <x v="1216"/>
    <n v="29.185829200000001"/>
    <x v="21"/>
    <s v="Dickies Jackets Coats High Performance Duck Hooded Jacket 33239 BD"/>
    <x v="119"/>
    <n v="69.989997860000003"/>
    <n v="40.804168660000002"/>
    <n v="4"/>
    <n v="279.95999144000001"/>
    <s v="Men"/>
  </r>
  <r>
    <x v="1217"/>
    <n v="31.156109789999999"/>
    <x v="21"/>
    <s v="Dickies - Fleece-Lined Hooded Nylon Jacket"/>
    <x v="119"/>
    <n v="69.38999939"/>
    <n v="38.233889599999998"/>
    <n v="4"/>
    <n v="277.55999756"/>
    <s v="Men"/>
  </r>
  <r>
    <x v="1218"/>
    <n v="27.264000060000001"/>
    <x v="21"/>
    <s v="Dickies Men's Stone Washed Denim Jacket"/>
    <x v="119"/>
    <n v="64"/>
    <n v="36.735999939999999"/>
    <n v="4"/>
    <n v="256"/>
    <s v="Men"/>
  </r>
  <r>
    <x v="1219"/>
    <n v="15.669259650000001"/>
    <x v="21"/>
    <s v="Dickies Men's Handsanded Unlined Eisenhower Jacket"/>
    <x v="119"/>
    <n v="39.369998930000001"/>
    <n v="23.700739280000001"/>
    <n v="4"/>
    <n v="157.47999572000001"/>
    <s v="Men"/>
  </r>
  <r>
    <x v="1220"/>
    <n v="36.36000026"/>
    <x v="21"/>
    <s v="Dickies Men's Sanded Duck Hooded Jacket"/>
    <x v="119"/>
    <n v="90"/>
    <n v="53.63999974"/>
    <n v="4"/>
    <n v="360"/>
    <s v="Men"/>
  </r>
  <r>
    <x v="1221"/>
    <n v="7.4400000129999997"/>
    <x v="5"/>
    <s v="Dickies Men's Acrylic Thermal Boot Crew 2-pack Socks"/>
    <x v="119"/>
    <n v="12"/>
    <n v="4.5599999870000003"/>
    <n v="4"/>
    <n v="48"/>
    <s v="Men"/>
  </r>
  <r>
    <x v="1222"/>
    <n v="6.696000025"/>
    <x v="5"/>
    <s v="Dickies Men's Steel Toe Crew"/>
    <x v="119"/>
    <n v="12"/>
    <n v="5.303999975"/>
    <n v="4"/>
    <n v="48"/>
    <s v="Men"/>
  </r>
  <r>
    <x v="1223"/>
    <n v="5.1455598629999999"/>
    <x v="5"/>
    <s v="Dickies Men's Work Socks - Various Colors"/>
    <x v="119"/>
    <n v="7.9899997709999999"/>
    <n v="2.844439908"/>
    <n v="4"/>
    <n v="31.959999084"/>
    <s v="Men"/>
  </r>
  <r>
    <x v="1224"/>
    <n v="5.6843098899999998"/>
    <x v="5"/>
    <s v="Dickies Men's Industrial Strength Flat Knit Crew 3-pack Socks"/>
    <x v="119"/>
    <n v="9.9899997710000008"/>
    <n v="4.3056898810000011"/>
    <n v="4"/>
    <n v="39.959999084000003"/>
    <s v="Men"/>
  </r>
  <r>
    <x v="1225"/>
    <n v="6.3690000199999997"/>
    <x v="5"/>
    <s v="Dickies Mens 3 Pair Industrial Strength Crew Sock"/>
    <x v="119"/>
    <n v="11"/>
    <n v="4.6309999800000003"/>
    <n v="4"/>
    <n v="44"/>
    <s v="Men"/>
  </r>
  <r>
    <x v="1226"/>
    <n v="7.4760000179999997"/>
    <x v="5"/>
    <s v="Dickies Men's Thermal Boot Crew"/>
    <x v="119"/>
    <n v="12"/>
    <n v="4.5239999820000003"/>
    <n v="4"/>
    <n v="48"/>
    <s v="Men"/>
  </r>
  <r>
    <x v="1227"/>
    <n v="7.0320000130000002"/>
    <x v="5"/>
    <s v="Dickies Mens 2 Pair Steel Toe Qtr Sock"/>
    <x v="119"/>
    <n v="12"/>
    <n v="4.9679999869999998"/>
    <n v="4"/>
    <n v="48"/>
    <s v="Men"/>
  </r>
  <r>
    <x v="1228"/>
    <n v="4.5303298840000004"/>
    <x v="5"/>
    <s v="Dickies Men's Work Socks - Various Colors (3 pair)"/>
    <x v="119"/>
    <n v="7.9899997709999999"/>
    <n v="3.4596698869999996"/>
    <n v="4"/>
    <n v="31.959999084"/>
    <s v="Men"/>
  </r>
  <r>
    <x v="1229"/>
    <n v="6.1160000190000003"/>
    <x v="5"/>
    <s v="Dickies Men's Industrial Strength Crew 3-pack Socks"/>
    <x v="119"/>
    <n v="11"/>
    <n v="4.8839999809999997"/>
    <n v="4"/>
    <n v="44"/>
    <s v="Men"/>
  </r>
  <r>
    <x v="1230"/>
    <n v="6.4157198930000003"/>
    <x v="0"/>
    <s v="Dickies Mens 38mm Leather Belt With Two Row Stitch"/>
    <x v="119"/>
    <n v="14.989999770000001"/>
    <n v="8.5742798770000004"/>
    <n v="4"/>
    <n v="59.959999080000003"/>
    <s v="Men"/>
  </r>
  <r>
    <x v="1231"/>
    <n v="18.57999049"/>
    <x v="0"/>
    <s v="Dickies Men's Short Sleeve Coverall"/>
    <x v="119"/>
    <n v="43.310001370000002"/>
    <n v="24.730010880000002"/>
    <n v="4"/>
    <n v="173.24000548000001"/>
    <s v="Men"/>
  </r>
  <r>
    <x v="1232"/>
    <n v="6.2058598890000001"/>
    <x v="0"/>
    <s v="Dickies Men's 35mm Genuine Leather Belt"/>
    <x v="119"/>
    <n v="14.989999770000001"/>
    <n v="8.7841398810000015"/>
    <n v="4"/>
    <n v="59.959999080000003"/>
    <s v="Men"/>
  </r>
  <r>
    <x v="1233"/>
    <n v="4.2421398909999999"/>
    <x v="0"/>
    <s v="Dickies Men's 1-1/2 Solid Straight Clip Suspender"/>
    <x v="119"/>
    <n v="10.989999770000001"/>
    <n v="6.7478598790000008"/>
    <n v="4"/>
    <n v="43.959999080000003"/>
    <s v="Men"/>
  </r>
  <r>
    <x v="1234"/>
    <n v="2.9862000420000001"/>
    <x v="0"/>
    <s v="Dickies Men's Web Belt with Antique Nickel Finish"/>
    <x v="119"/>
    <n v="7.1100001339999999"/>
    <n v="4.1238000919999998"/>
    <n v="4"/>
    <n v="28.440000535999999"/>
    <s v="Men"/>
  </r>
  <r>
    <x v="1235"/>
    <n v="8.5399999839999996"/>
    <x v="0"/>
    <s v="Dickies Men's Double Prong Belt"/>
    <x v="119"/>
    <n v="20"/>
    <n v="11.460000016"/>
    <n v="4"/>
    <n v="80"/>
    <s v="Men"/>
  </r>
  <r>
    <x v="1236"/>
    <n v="5.1007200890000002"/>
    <x v="0"/>
    <s v="Dickies Men's 35mm Reversible Belt"/>
    <x v="119"/>
    <n v="12.72000027"/>
    <n v="7.6192801809999997"/>
    <n v="4"/>
    <n v="50.88000108"/>
    <s v="Men"/>
  </r>
  <r>
    <x v="1237"/>
    <n v="2.455899896"/>
    <x v="0"/>
    <s v="Dickies Men's 9 Inch Knit Beanie"/>
    <x v="119"/>
    <n v="5.9899997709999999"/>
    <n v="3.5340998749999999"/>
    <n v="4"/>
    <n v="23.959999084"/>
    <s v="Men"/>
  </r>
  <r>
    <x v="1238"/>
    <n v="4.4488801860000002"/>
    <x v="0"/>
    <s v="Dickies Men's 40Mm Bridle With Double Row Stitch Belt"/>
    <x v="119"/>
    <n v="10.02000046"/>
    <n v="5.5711202740000001"/>
    <n v="4"/>
    <n v="40.080001840000001"/>
    <s v="Men"/>
  </r>
  <r>
    <x v="1239"/>
    <n v="2.6056498920000002"/>
    <x v="0"/>
    <s v="Dickies Men's 14 Inch Cuffed Knit Beanie Hat"/>
    <x v="119"/>
    <n v="5.9899997709999999"/>
    <n v="3.3843498789999997"/>
    <n v="4"/>
    <n v="23.959999084"/>
    <s v="Men"/>
  </r>
  <r>
    <x v="1240"/>
    <n v="26.211150360000001"/>
    <x v="13"/>
    <s v="Women's Cotton Cashmere Cardigan (Cardigan Only)"/>
    <x v="120"/>
    <n v="54.950000760000002"/>
    <n v="28.7388504"/>
    <n v="4"/>
    <n v="219.80000304000001"/>
    <s v="Women"/>
  </r>
  <r>
    <x v="1241"/>
    <n v="12.02590039"/>
    <x v="13"/>
    <s v="Fine Gauge Wool Blend V-Neck Sweater Vest"/>
    <x v="120"/>
    <n v="24.950000760000002"/>
    <n v="12.924100370000001"/>
    <n v="4"/>
    <n v="99.800003040000007"/>
    <s v="Men"/>
  </r>
  <r>
    <x v="1242"/>
    <n v="36.782098550000001"/>
    <x v="13"/>
    <s v="Jersey Stitch V-Neck Cardigan"/>
    <x v="120"/>
    <n v="76.949996949999999"/>
    <n v="40.167898399999999"/>
    <n v="4"/>
    <n v="307.7999878"/>
    <s v="Men"/>
  </r>
  <r>
    <x v="1243"/>
    <n v="30.024000040000001"/>
    <x v="8"/>
    <s v="Ezekiel Men's Caesar Hoodie"/>
    <x v="121"/>
    <n v="54"/>
    <n v="23.975999959999999"/>
    <n v="4"/>
    <n v="216"/>
    <s v="Men"/>
  </r>
  <r>
    <x v="1244"/>
    <n v="38.640000039999997"/>
    <x v="8"/>
    <s v="Ezekiel Men's Crossover Pullover Hoodie"/>
    <x v="121"/>
    <n v="69"/>
    <n v="30.359999960000003"/>
    <n v="4"/>
    <n v="276"/>
    <s v="Men"/>
  </r>
  <r>
    <x v="1245"/>
    <n v="26.895"/>
    <x v="19"/>
    <s v="Ezekiel Men's Weekender Twill Pant"/>
    <x v="121"/>
    <n v="55"/>
    <n v="28.105"/>
    <n v="4"/>
    <n v="220"/>
    <s v="Men"/>
  </r>
  <r>
    <x v="1246"/>
    <n v="16.75800001"/>
    <x v="14"/>
    <s v="Ezekiel Men's Inglewood Short"/>
    <x v="121"/>
    <n v="36.75"/>
    <n v="19.99199999"/>
    <n v="4"/>
    <n v="147"/>
    <s v="Men"/>
  </r>
  <r>
    <x v="1247"/>
    <n v="24.769290779999999"/>
    <x v="2"/>
    <s v="Ezekiel Men's Cozumel Board Short"/>
    <x v="121"/>
    <n v="44.310001370000002"/>
    <n v="19.540710590000003"/>
    <n v="4"/>
    <n v="177.24000548000001"/>
    <s v="Men"/>
  </r>
  <r>
    <x v="1248"/>
    <n v="8.3249999960000007"/>
    <x v="7"/>
    <s v="FINESSE Stretch City Pant W/ Crease [SP-916] Black"/>
    <x v="122"/>
    <n v="15"/>
    <n v="6.6750000039999993"/>
    <n v="4"/>
    <n v="60"/>
    <s v="Women"/>
  </r>
  <r>
    <x v="1249"/>
    <n v="8.2649999859999994"/>
    <x v="7"/>
    <s v="FINESSE Stretch City Pant W/ Crease [SP-916] Grey"/>
    <x v="122"/>
    <n v="15"/>
    <n v="6.7350000140000006"/>
    <n v="4"/>
    <n v="60"/>
    <s v="Women"/>
  </r>
  <r>
    <x v="1250"/>
    <n v="4.2444598999999998"/>
    <x v="4"/>
    <s v="Feelmax Basic Cotton Toe Socks Black/Grey Stripes Ladies Shoe Size 8.5 - 11 and Mens Shoe Size 7 - 9.5"/>
    <x v="123"/>
    <n v="11.989999770000001"/>
    <n v="7.7455398700000009"/>
    <n v="4"/>
    <n v="47.959999080000003"/>
    <s v="Women"/>
  </r>
  <r>
    <x v="1251"/>
    <n v="6.9781798940000002"/>
    <x v="5"/>
    <s v="Feelmax Basic Toe Sock Red/White Men's Shoe Size 10 - 14"/>
    <x v="123"/>
    <n v="11.989999770000001"/>
    <n v="5.0118198760000006"/>
    <n v="4"/>
    <n v="47.959999080000003"/>
    <s v="Men"/>
  </r>
  <r>
    <x v="1252"/>
    <n v="27.944410959999999"/>
    <x v="8"/>
    <s v="Firefly Serenity Browncoat I Aim To Misbehave Pullover Hoodie"/>
    <x v="124"/>
    <n v="49.990001679999999"/>
    <n v="22.04559072"/>
    <n v="4"/>
    <n v="199.96000672"/>
    <s v="Men"/>
  </r>
  <r>
    <x v="1253"/>
    <n v="3.9003999340000002"/>
    <x v="3"/>
    <s v="FootJoy ProDry Men's Crew Socks (1 Pair) Shoe Size 7-12"/>
    <x v="125"/>
    <n v="9.9499998089999995"/>
    <n v="6.0495998749999993"/>
    <n v="4"/>
    <n v="39.799999235999998"/>
    <s v="Men"/>
  </r>
  <r>
    <x v="1254"/>
    <n v="5.9898999010000002"/>
    <x v="5"/>
    <s v="FootJoy ProDry Men's Crew Socks (1 Pair) Shoe Size 7-12"/>
    <x v="125"/>
    <n v="9.9499998089999995"/>
    <n v="3.9600999079999992"/>
    <n v="4"/>
    <n v="39.799999235999998"/>
    <s v="Men"/>
  </r>
  <r>
    <x v="1255"/>
    <n v="9.3138499039999996"/>
    <x v="5"/>
    <s v="FootJoy ProDry Men's Sport Socks (2 Pair) Shoe Size 7-12"/>
    <x v="125"/>
    <n v="14.94999981"/>
    <n v="5.636149906"/>
    <n v="4"/>
    <n v="59.799999239999998"/>
    <s v="Men"/>
  </r>
  <r>
    <x v="1256"/>
    <n v="8.1049499180000009"/>
    <x v="5"/>
    <s v="FootJoy TechSof Tour Men's Crew Sock (1 Pair) Shoe Size 7-12"/>
    <x v="125"/>
    <n v="13.94999981"/>
    <n v="5.8450498919999987"/>
    <n v="4"/>
    <n v="55.799999239999998"/>
    <s v="Men"/>
  </r>
  <r>
    <x v="1257"/>
    <n v="9.6128499210000005"/>
    <x v="5"/>
    <s v="FootJoy ProDry Men's Low Cut Socks (2 Pair) Shoe Size 7-12"/>
    <x v="125"/>
    <n v="14.94999981"/>
    <n v="5.3371498889999991"/>
    <n v="4"/>
    <n v="59.799999239999998"/>
    <s v="Men"/>
  </r>
  <r>
    <x v="1258"/>
    <n v="5.9540398769999996"/>
    <x v="5"/>
    <s v="FootJoy Men's ProDry Argyle Crew Socks - 1 Pair (Shoe Size 7-12)"/>
    <x v="125"/>
    <n v="9.9899997710000008"/>
    <n v="4.0359598940000012"/>
    <n v="4"/>
    <n v="39.959999084000003"/>
    <s v="Men"/>
  </r>
  <r>
    <x v="1259"/>
    <n v="23.594100910000002"/>
    <x v="12"/>
    <s v="FUNFASH EMPIRE WAIST SLIMMING APPLE RED TOP SHIRT BLOUSE NEW Plus Size Made in USA"/>
    <x v="126"/>
    <n v="39.990001679999999"/>
    <n v="16.395900769999997"/>
    <n v="4"/>
    <n v="159.96000672"/>
    <s v="Women"/>
  </r>
  <r>
    <x v="1260"/>
    <n v="23.51412097"/>
    <x v="12"/>
    <s v="FUNFASH APPLE RED EMPIRE WAIST BELL SLEEVES TOP SHIRT NEW Plus Size Made in USA Fast Shipping"/>
    <x v="126"/>
    <n v="39.990001679999999"/>
    <n v="16.475880709999998"/>
    <n v="4"/>
    <n v="159.96000672"/>
    <s v="Women"/>
  </r>
  <r>
    <x v="1261"/>
    <n v="23.634090919999998"/>
    <x v="12"/>
    <s v="FUNFASH APPLE RED ANGEL SLEEVES TOP SHIRT BLOUSE CLOTHING Plus Size Made in USA"/>
    <x v="126"/>
    <n v="39.990001679999999"/>
    <n v="16.35591076"/>
    <n v="4"/>
    <n v="159.96000672"/>
    <s v="Women"/>
  </r>
  <r>
    <x v="1262"/>
    <n v="23.714070929999998"/>
    <x v="12"/>
    <s v="FUNFASH SLIMMING GOTHIC BLACK TOP SHIRT BLOUSE CLOTHING Plus Size Made in USA"/>
    <x v="126"/>
    <n v="39.990001679999999"/>
    <n v="16.275930750000001"/>
    <n v="4"/>
    <n v="159.96000672"/>
    <s v="Women"/>
  </r>
  <r>
    <x v="1263"/>
    <n v="20.195960639999999"/>
    <x v="13"/>
    <s v="FUNFASH GOTHIC BLACK RIBBED LONG CARDIGAN DUSTER SWEATER JACKET NEW Made in USA"/>
    <x v="126"/>
    <n v="49.990001679999999"/>
    <n v="29.79404104"/>
    <n v="4"/>
    <n v="199.96000672"/>
    <s v="Women"/>
  </r>
  <r>
    <x v="1264"/>
    <n v="16.835790710000001"/>
    <x v="13"/>
    <s v="FUNFASH RED BLACK LACE LAYERED CARDIGAN TOP SHIRT WOMENS NEW Plus Size Made in USA"/>
    <x v="126"/>
    <n v="39.990001679999999"/>
    <n v="23.154210969999998"/>
    <n v="4"/>
    <n v="159.96000672"/>
    <s v="Women"/>
  </r>
  <r>
    <x v="1265"/>
    <n v="25.075820570000001"/>
    <x v="6"/>
    <s v="Funfash NEW Funfash Slimming Black Gray Long Maxi Cocktail Dress Plus Size Made in USA"/>
    <x v="126"/>
    <n v="59.990001679999999"/>
    <n v="34.914181110000001"/>
    <n v="4"/>
    <n v="239.96000672"/>
    <s v="Women"/>
  </r>
  <r>
    <x v="1266"/>
    <n v="21.010330790000001"/>
    <x v="6"/>
    <s v="FUNFASH SLIMMING BLACK EMPIRE WAIST COCKTAIL CRUISE DRESS Plus Size Made in USA"/>
    <x v="126"/>
    <n v="44.990001679999999"/>
    <n v="23.979670889999998"/>
    <n v="4"/>
    <n v="179.96000672"/>
    <s v="Women"/>
  </r>
  <r>
    <x v="1267"/>
    <n v="19.3007107"/>
    <x v="6"/>
    <s v="KH1 FUNFASH APPLE RED 3/4 SLEEVE EMPIRE WAIST COCKTAIL DRESS NEW Plus Size Made in USA"/>
    <x v="126"/>
    <n v="44.990001679999999"/>
    <n v="25.689290979999999"/>
    <n v="4"/>
    <n v="179.96000672"/>
    <s v="Women"/>
  </r>
  <r>
    <x v="1268"/>
    <n v="23.09538074"/>
    <x v="6"/>
    <s v="FUNFASH BLACK 3/4 SLEEVES EMPIRE WAIST COCKTAIL DRESS NEW Plus Size Made in USA"/>
    <x v="126"/>
    <n v="49.990001679999999"/>
    <n v="26.894620939999999"/>
    <n v="4"/>
    <n v="199.96000672"/>
    <s v="Women"/>
  </r>
  <r>
    <x v="1269"/>
    <n v="20.195960639999999"/>
    <x v="6"/>
    <s v="FUNFASH SMOKEY BLUE 3/4 SLEEVES WRAP COCKTAIL CRUISE DRESS Plus Size 1X XL 16 Womens New Made in USA"/>
    <x v="126"/>
    <n v="49.990001679999999"/>
    <n v="29.79404104"/>
    <n v="4"/>
    <n v="199.96000672"/>
    <s v="Women"/>
  </r>
  <r>
    <x v="1270"/>
    <n v="18.235440740000001"/>
    <x v="6"/>
    <s v="FUNFASH WHITE ? SLEEVES EMPIRE WAIST COCKTAIL DRESS NEW Plus Size Made in USA"/>
    <x v="126"/>
    <n v="39.990001679999999"/>
    <n v="21.754560939999998"/>
    <n v="4"/>
    <n v="159.96000672"/>
    <s v="Women"/>
  </r>
  <r>
    <x v="1271"/>
    <n v="21.895620690000001"/>
    <x v="6"/>
    <s v="FUNFASH RED BLACK 3/4 SLEEVES WRAP COCKTAIL CRUISE DRESS Plus Size Womens New Made in USA"/>
    <x v="126"/>
    <n v="49.990001679999999"/>
    <n v="28.094380989999998"/>
    <n v="4"/>
    <n v="199.96000672"/>
    <s v="Women"/>
  </r>
  <r>
    <x v="1272"/>
    <n v="25.315780610000001"/>
    <x v="6"/>
    <s v="FUNFASH NEW SLIMMING PINK BLACK LONG MAXI COCKTAIL DRESS Plus Size NEW Plus Size Made in USA"/>
    <x v="126"/>
    <n v="59.990001679999999"/>
    <n v="34.674221070000002"/>
    <n v="4"/>
    <n v="239.96000672"/>
    <s v="Women"/>
  </r>
  <r>
    <x v="1273"/>
    <n v="29.815739019999999"/>
    <x v="6"/>
    <s v="FUNFASH NEW SLIMMING BLUE BLACK LONG MAXI COCKTAIL DRESS Plus Size Made in USA Fast Shipping"/>
    <x v="126"/>
    <n v="69.989997860000003"/>
    <n v="40.174258840000007"/>
    <n v="4"/>
    <n v="279.95999144000001"/>
    <s v="Women"/>
  </r>
  <r>
    <x v="1274"/>
    <n v="24.84503072"/>
    <x v="6"/>
    <s v="FUNFASH SUBLIMATION BLUE FLORAL SLIMMING COCKTAIL DRESS Plus Size Made in USA"/>
    <x v="126"/>
    <n v="49.990001679999999"/>
    <n v="25.144970959999998"/>
    <n v="4"/>
    <n v="199.96000672"/>
    <s v="Women"/>
  </r>
  <r>
    <x v="1275"/>
    <n v="20.740390739999999"/>
    <x v="6"/>
    <s v="FUNFASH BLACK WHITE POLKA DOTS ROCKABILLY WRAP DRESS NEW Plus Size Made in USA"/>
    <x v="126"/>
    <n v="44.990001679999999"/>
    <n v="24.24961094"/>
    <n v="4"/>
    <n v="179.96000672"/>
    <s v="Women"/>
  </r>
  <r>
    <x v="1276"/>
    <n v="22.2955407"/>
    <x v="6"/>
    <s v="FUNFASH EMERALD GREEN EMPIRE WAIST COCKTAIL DRESS WOMENS Plus Size Made in USA"/>
    <x v="126"/>
    <n v="49.990001679999999"/>
    <n v="27.694460979999999"/>
    <n v="4"/>
    <n v="199.96000672"/>
    <s v="Women"/>
  </r>
  <r>
    <x v="1277"/>
    <n v="18.229790860000001"/>
    <x v="15"/>
    <s v="FUNFASH SKINNY STRETCH BLUE DENIM FRAYED DESTORYED LOW RISE JEANS Womens New Made in USA"/>
    <x v="126"/>
    <n v="34.990001679999999"/>
    <n v="16.760210819999998"/>
    <n v="4"/>
    <n v="139.96000672"/>
    <s v="Women"/>
  </r>
  <r>
    <x v="1278"/>
    <n v="18.474720850000001"/>
    <x v="15"/>
    <s v="FUNFASH SKINNY STRETCH BLACK DENIM FRAYED DESTORYED LOW RISE JEANS Womens New Made in USA"/>
    <x v="126"/>
    <n v="34.990001679999999"/>
    <n v="16.515280829999998"/>
    <n v="4"/>
    <n v="139.96000672"/>
    <s v="Women"/>
  </r>
  <r>
    <x v="1279"/>
    <n v="36.544000029999999"/>
    <x v="15"/>
    <s v="Girbaud Raw Black Jeans"/>
    <x v="127"/>
    <n v="64"/>
    <n v="27.455999970000001"/>
    <n v="4"/>
    <n v="256"/>
    <s v="Men"/>
  </r>
  <r>
    <x v="1280"/>
    <n v="35.712000009999997"/>
    <x v="15"/>
    <s v="Girbaud Brand X Men's Jeans Denim Pants Worn By Gucci Mane Rick Ross Dwight Howard"/>
    <x v="127"/>
    <n v="64"/>
    <n v="28.287999990000003"/>
    <n v="4"/>
    <n v="256"/>
    <s v="Men"/>
  </r>
  <r>
    <x v="1281"/>
    <n v="16.036920129999999"/>
    <x v="0"/>
    <s v="GORDINI Men's Challenge XII Glove"/>
    <x v="128"/>
    <n v="43.11000061"/>
    <n v="27.073080480000002"/>
    <n v="4"/>
    <n v="172.44000244"/>
    <s v="Men"/>
  </r>
  <r>
    <x v="1282"/>
    <n v="31.69366123"/>
    <x v="17"/>
    <s v="Hospital Patient Gown Designer Gownies"/>
    <x v="129"/>
    <n v="49.990001679999999"/>
    <n v="18.296340449999999"/>
    <n v="4"/>
    <n v="199.96000672"/>
    <s v="Women"/>
  </r>
  <r>
    <x v="1283"/>
    <n v="16.979999930000002"/>
    <x v="20"/>
    <s v="Grenier 24 Half Slip Lace Trim (825)"/>
    <x v="130"/>
    <n v="30"/>
    <n v="13.020000069999998"/>
    <n v="4"/>
    <n v="120"/>
    <s v="Women"/>
  </r>
  <r>
    <x v="1284"/>
    <n v="26.45000005"/>
    <x v="20"/>
    <s v="Grenier Cotton Camisole With Inner Bra (7539L)"/>
    <x v="130"/>
    <n v="46"/>
    <n v="19.54999995"/>
    <n v="4"/>
    <n v="184"/>
    <s v="Women"/>
  </r>
  <r>
    <x v="1285"/>
    <n v="61.375599110000003"/>
    <x v="6"/>
    <s v="Heather Women's Double Mini"/>
    <x v="131"/>
    <n v="127.5999985"/>
    <n v="66.224399390000002"/>
    <n v="4"/>
    <n v="510.39999399999999"/>
    <s v="Women"/>
  </r>
  <r>
    <x v="1286"/>
    <n v="54.11999977"/>
    <x v="9"/>
    <s v="Heather Women's Pencil Skirt"/>
    <x v="131"/>
    <n v="132"/>
    <n v="77.880000230000007"/>
    <n v="4"/>
    <n v="528"/>
    <s v="Women"/>
  </r>
  <r>
    <x v="1287"/>
    <n v="5.708500023"/>
    <x v="3"/>
    <s v="Injinji Performance Lightweight No Show"/>
    <x v="132"/>
    <n v="12.25"/>
    <n v="6.541499977"/>
    <n v="4"/>
    <n v="49"/>
    <s v="Women"/>
  </r>
  <r>
    <x v="1288"/>
    <n v="6.7040000280000003"/>
    <x v="3"/>
    <s v="injinji Yoga Toesocks"/>
    <x v="132"/>
    <n v="16"/>
    <n v="9.2959999720000006"/>
    <n v="4"/>
    <n v="64"/>
    <s v="Women"/>
  </r>
  <r>
    <x v="1289"/>
    <n v="6.416000038"/>
    <x v="3"/>
    <s v="injinji Yoga Toe-Less Socks"/>
    <x v="132"/>
    <n v="16"/>
    <n v="9.583999962"/>
    <n v="4"/>
    <n v="64"/>
    <s v="Women"/>
  </r>
  <r>
    <x v="1290"/>
    <n v="7.0500000380000003"/>
    <x v="3"/>
    <s v="Injinji Performance Original Weight Micro Toesocks"/>
    <x v="132"/>
    <n v="15"/>
    <n v="7.9499999619999997"/>
    <n v="4"/>
    <n v="60"/>
    <s v="Men"/>
  </r>
  <r>
    <x v="1291"/>
    <n v="4.8020000109999996"/>
    <x v="3"/>
    <s v="Injinji Performance Lightweight No Show"/>
    <x v="132"/>
    <n v="12.25"/>
    <n v="7.4479999890000004"/>
    <n v="4"/>
    <n v="49"/>
    <s v="Men"/>
  </r>
  <r>
    <x v="1292"/>
    <n v="6.352000028"/>
    <x v="3"/>
    <s v="Injinji Performance Midweight No Show Sock"/>
    <x v="132"/>
    <n v="16"/>
    <n v="9.6479999720000009"/>
    <n v="4"/>
    <n v="64"/>
    <s v="Men"/>
  </r>
  <r>
    <x v="1293"/>
    <n v="9.6150000389999999"/>
    <x v="5"/>
    <s v="Injinji Performance Original Weight Micro Toesocks"/>
    <x v="132"/>
    <n v="15"/>
    <n v="5.3849999610000001"/>
    <n v="4"/>
    <n v="60"/>
    <s v="Men"/>
  </r>
  <r>
    <x v="1294"/>
    <n v="7.7665000409999996"/>
    <x v="5"/>
    <s v="Injinji Performance Lightweight No Show"/>
    <x v="132"/>
    <n v="12.25"/>
    <n v="4.4834999590000004"/>
    <n v="4"/>
    <n v="49"/>
    <s v="Men"/>
  </r>
  <r>
    <x v="1295"/>
    <n v="9.3440000120000004"/>
    <x v="5"/>
    <s v="Injinji Performance Midweight No Show Sock"/>
    <x v="132"/>
    <n v="16"/>
    <n v="6.6559999879999996"/>
    <n v="4"/>
    <n v="64"/>
    <s v="Men"/>
  </r>
  <r>
    <x v="1296"/>
    <n v="6.9749999980000004"/>
    <x v="14"/>
    <s v="JOU JOU Stretch Premium Denim Shorts W/ Buckled Tab &amp; Printed Sash Belt [237-594 B]"/>
    <x v="133"/>
    <n v="15"/>
    <n v="8.0250000019999987"/>
    <n v="4"/>
    <n v="60"/>
    <s v="Women"/>
  </r>
  <r>
    <x v="1297"/>
    <n v="7.8299999979999999"/>
    <x v="14"/>
    <s v="JOU JOU Stretch Premium Long Denim Shorts W/ Bleach Splotching [244-512]"/>
    <x v="133"/>
    <n v="15"/>
    <n v="7.1700000020000001"/>
    <n v="4"/>
    <n v="60"/>
    <s v="Women"/>
  </r>
  <r>
    <x v="1298"/>
    <n v="16.479700309999998"/>
    <x v="21"/>
    <s v="JOU JOU Double Breasted Coat W/ Belt [059-580JP]"/>
    <x v="133"/>
    <n v="36.950000760000002"/>
    <n v="20.470300450000003"/>
    <n v="4"/>
    <n v="147.80000304000001"/>
    <s v="Women"/>
  </r>
  <r>
    <x v="1299"/>
    <n v="16.275930590000002"/>
    <x v="21"/>
    <s v="JOU JOU Classic Herringbone Coat W/ Pockets [122-732FT]"/>
    <x v="133"/>
    <n v="39.990001679999999"/>
    <n v="23.714071089999997"/>
    <n v="4"/>
    <n v="159.96000672"/>
    <s v="Women"/>
  </r>
  <r>
    <x v="1300"/>
    <n v="12.82728054"/>
    <x v="3"/>
    <s v="Jillian Michaels Collection by K-Swiss Women's Slim Hoody"/>
    <x v="134"/>
    <n v="33.060001370000002"/>
    <n v="20.232720830000002"/>
    <n v="4"/>
    <n v="132.24000548000001"/>
    <s v="Women"/>
  </r>
  <r>
    <x v="1301"/>
    <n v="13.29012064"/>
    <x v="3"/>
    <s v="Jillian Michaels Collection by K-Swiss Women's Flash Dance Hoody"/>
    <x v="134"/>
    <n v="33.060001370000002"/>
    <n v="19.769880730000004"/>
    <n v="4"/>
    <n v="132.24000548000001"/>
    <s v="Women"/>
  </r>
  <r>
    <x v="1302"/>
    <n v="10.184999940000001"/>
    <x v="3"/>
    <s v="Jillian Michaels Collection by K-SWISS Women's Perfect Legging"/>
    <x v="134"/>
    <n v="27.159999849999998"/>
    <n v="16.974999909999998"/>
    <n v="4"/>
    <n v="108.63999939999999"/>
    <s v="Women"/>
  </r>
  <r>
    <x v="1303"/>
    <n v="10.40000004"/>
    <x v="3"/>
    <s v="Jillian Michaels Collection by K-Swiss Women's Slub Vee"/>
    <x v="134"/>
    <n v="25"/>
    <n v="14.59999996"/>
    <n v="4"/>
    <n v="100"/>
    <s v="Women"/>
  </r>
  <r>
    <x v="1304"/>
    <n v="9.8000000230000008"/>
    <x v="3"/>
    <s v="Jillian Michaels Collection by K-Swiss Women's I Will Henley"/>
    <x v="134"/>
    <n v="25"/>
    <n v="15.199999976999999"/>
    <n v="4"/>
    <n v="100"/>
    <s v="Women"/>
  </r>
  <r>
    <x v="1305"/>
    <n v="11.600000039999999"/>
    <x v="3"/>
    <s v="Jillian Michaels Collection by K-Swiss Women's Life Is Henley"/>
    <x v="134"/>
    <n v="25"/>
    <n v="13.399999960000001"/>
    <n v="4"/>
    <n v="100"/>
    <s v="Women"/>
  </r>
  <r>
    <x v="1306"/>
    <n v="10.907579869999999"/>
    <x v="5"/>
    <s v="Knocker Mens Plain Dress Socks Black 12 Pairs Size 10-13"/>
    <x v="135"/>
    <n v="16.989999770000001"/>
    <n v="6.0824199000000014"/>
    <n v="4"/>
    <n v="67.959999080000003"/>
    <s v="Men"/>
  </r>
  <r>
    <x v="1307"/>
    <n v="10.29593989"/>
    <x v="5"/>
    <s v="Knocker Mens Plain Dress Socks Assorted 10-13 12 Pair Black Gray Navy Brown"/>
    <x v="135"/>
    <n v="16.989999770000001"/>
    <n v="6.6940598800000011"/>
    <n v="4"/>
    <n v="67.959999080000003"/>
    <s v="Men"/>
  </r>
  <r>
    <x v="1308"/>
    <n v="7.3138998759999998"/>
    <x v="5"/>
    <s v="Men's Black Nylon 6 Pack Dress Socks"/>
    <x v="135"/>
    <n v="11.989999770000001"/>
    <n v="4.6760998940000009"/>
    <n v="4"/>
    <n v="47.959999080000003"/>
    <s v="Men"/>
  </r>
  <r>
    <x v="1309"/>
    <n v="10.68670987"/>
    <x v="5"/>
    <s v="Men's Assorted 6 Pack Designed Dress Socks"/>
    <x v="135"/>
    <n v="16.989999770000001"/>
    <n v="6.3032899000000011"/>
    <n v="4"/>
    <n v="67.959999080000003"/>
    <s v="Men"/>
  </r>
  <r>
    <x v="1310"/>
    <n v="33.23999997"/>
    <x v="15"/>
    <s v="L.A. Idol Jeans Bootcut Jeans with Rhinestones Nailheads Star Cross and Built in Stretch"/>
    <x v="136"/>
    <n v="60"/>
    <n v="26.76000003"/>
    <n v="4"/>
    <n v="240"/>
    <s v="Women"/>
  </r>
  <r>
    <x v="1311"/>
    <n v="31.979999930000002"/>
    <x v="15"/>
    <s v="L.A. Idol Jeans with Rhinestones Nailheads Star Cross and Built in Stretch"/>
    <x v="136"/>
    <n v="60"/>
    <n v="28.020000069999998"/>
    <n v="4"/>
    <n v="240"/>
    <s v="Women"/>
  </r>
  <r>
    <x v="1312"/>
    <n v="38.715159049999997"/>
    <x v="13"/>
    <s v="Missoni for Target Sleeveless Sweater Shell Black/White Zigzag"/>
    <x v="137"/>
    <n v="79.989997860000003"/>
    <n v="41.274838810000006"/>
    <n v="4"/>
    <n v="319.95999144000001"/>
    <s v="Women"/>
  </r>
  <r>
    <x v="1313"/>
    <n v="238.1500006"/>
    <x v="21"/>
    <s v="Men's Moncler Down Vest Tib"/>
    <x v="138"/>
    <n v="550"/>
    <n v="311.8499994"/>
    <n v="4"/>
    <n v="2200"/>
    <s v="Men"/>
  </r>
  <r>
    <x v="1314"/>
    <n v="34.868398890000002"/>
    <x v="16"/>
    <s v="Noppies Trousers Bengalin Amsterdam"/>
    <x v="139"/>
    <n v="88.949996949999999"/>
    <n v="54.081598059999997"/>
    <n v="4"/>
    <n v="355.7999878"/>
    <s v="Women"/>
  </r>
  <r>
    <x v="1315"/>
    <n v="17.556000059999999"/>
    <x v="17"/>
    <s v="Playboy Women's Hottie Sleep Shirt"/>
    <x v="140"/>
    <n v="28"/>
    <n v="10.443999940000001"/>
    <n v="4"/>
    <n v="112"/>
    <s v="Women"/>
  </r>
  <r>
    <x v="1316"/>
    <n v="14.794000049999999"/>
    <x v="17"/>
    <s v="Playboy Women's Thermal Pant"/>
    <x v="140"/>
    <n v="26"/>
    <n v="11.205999950000001"/>
    <n v="4"/>
    <n v="104"/>
    <s v="Women"/>
  </r>
  <r>
    <x v="1317"/>
    <n v="9.6674402189999995"/>
    <x v="20"/>
    <s v="Playboy Women's Bridesmaid Cami and Thong Set"/>
    <x v="140"/>
    <n v="18.520000459999999"/>
    <n v="8.8525602409999991"/>
    <n v="4"/>
    <n v="74.080001839999994"/>
    <s v="Women"/>
  </r>
  <r>
    <x v="1318"/>
    <n v="12.97499998"/>
    <x v="20"/>
    <s v="Playboy Women's Bride Cami and Thong Set"/>
    <x v="140"/>
    <n v="25"/>
    <n v="12.02500002"/>
    <n v="4"/>
    <n v="100"/>
    <s v="Women"/>
  </r>
  <r>
    <x v="1319"/>
    <n v="10.39114988"/>
    <x v="17"/>
    <s v="Playboy Cotton Pajama Set for Men"/>
    <x v="140"/>
    <n v="26.989999770000001"/>
    <n v="16.59884989"/>
    <n v="4"/>
    <n v="107.95999908"/>
    <s v="Men"/>
  </r>
  <r>
    <x v="1320"/>
    <n v="29.728439550000001"/>
    <x v="7"/>
    <s v="Khaki Womens Tactical Pants"/>
    <x v="141"/>
    <n v="52.709999080000003"/>
    <n v="22.981559530000002"/>
    <n v="4"/>
    <n v="210.83999632000001"/>
    <s v="Women"/>
  </r>
  <r>
    <x v="1321"/>
    <n v="37.143448339999999"/>
    <x v="14"/>
    <s v="Propper Multicam BDU Shorts F526138377"/>
    <x v="141"/>
    <n v="69.949996949999999"/>
    <n v="32.80654861"/>
    <n v="4"/>
    <n v="279.7999878"/>
    <s v="Women"/>
  </r>
  <r>
    <x v="1322"/>
    <n v="20.03834951"/>
    <x v="19"/>
    <s v="Black Cotton Ripstop BDU Pants"/>
    <x v="141"/>
    <n v="45.02999878"/>
    <n v="24.99164927"/>
    <n v="4"/>
    <n v="180.11999512"/>
    <s v="Men"/>
  </r>
  <r>
    <x v="1323"/>
    <n v="24.37365029"/>
    <x v="19"/>
    <s v="Propper Dark Navy Poly Cotton Twill BDU Pants"/>
    <x v="141"/>
    <n v="58.450000760000002"/>
    <n v="34.076350470000001"/>
    <n v="4"/>
    <n v="233.80000304000001"/>
    <s v="Men"/>
  </r>
  <r>
    <x v="1324"/>
    <n v="34.835098469999998"/>
    <x v="14"/>
    <s v="Propper Black Lightweight Tactical Shorts F523350001"/>
    <x v="141"/>
    <n v="69.949996949999999"/>
    <n v="35.114898480000001"/>
    <n v="4"/>
    <n v="279.7999878"/>
    <s v="Men"/>
  </r>
  <r>
    <x v="1325"/>
    <n v="10.20466965"/>
    <x v="20"/>
    <s v="SeXy Teal Chemise Nightgown Lace Trim Elegant Sizes S M or L"/>
    <x v="142"/>
    <n v="19.969999309999999"/>
    <n v="9.765329659999999"/>
    <n v="4"/>
    <n v="79.879997239999994"/>
    <s v="Women"/>
  </r>
  <r>
    <x v="1326"/>
    <n v="11.84182961"/>
    <x v="20"/>
    <s v="SeXy Plus Size Chemise Nightgown Lace Sapphire or Jade Queen"/>
    <x v="142"/>
    <n v="21.969999309999999"/>
    <n v="10.128169699999999"/>
    <n v="4"/>
    <n v="87.879997239999994"/>
    <s v="Women"/>
  </r>
  <r>
    <x v="1327"/>
    <n v="10.67580023"/>
    <x v="20"/>
    <s v="SeXy Chemise Nightgown Lace Trim Sapphire or Jade"/>
    <x v="142"/>
    <n v="19.770000459999999"/>
    <n v="9.0942002299999984"/>
    <n v="4"/>
    <n v="79.080001839999994"/>
    <s v="Women"/>
  </r>
  <r>
    <x v="1328"/>
    <n v="28.979999939999999"/>
    <x v="13"/>
    <s v="Rufskin TP2266 - Alpino - Long Sleeve Knit Fit Top"/>
    <x v="143"/>
    <n v="60"/>
    <n v="31.020000060000001"/>
    <n v="4"/>
    <n v="240"/>
    <s v="Men"/>
  </r>
  <r>
    <x v="1329"/>
    <n v="63.483999969999999"/>
    <x v="15"/>
    <s v="Rufskin Thiago - Low Rise Cigarette Cut Red Denim Jeans"/>
    <x v="143"/>
    <n v="118"/>
    <n v="54.516000030000001"/>
    <n v="4"/>
    <n v="472"/>
    <s v="Men"/>
  </r>
  <r>
    <x v="1330"/>
    <n v="92.295999980000005"/>
    <x v="15"/>
    <s v="Rufskin Gus - Indigo Stretch Denim Skinny Jeans"/>
    <x v="143"/>
    <n v="166"/>
    <n v="73.704000019999995"/>
    <n v="4"/>
    <n v="664"/>
    <s v="Men"/>
  </r>
  <r>
    <x v="1331"/>
    <n v="64.45400008"/>
    <x v="15"/>
    <s v="Rufskin Joel- Low Rise Boot Cut Denim Jeans"/>
    <x v="143"/>
    <n v="134"/>
    <n v="69.54599992"/>
    <n v="4"/>
    <n v="536"/>
    <s v="Men"/>
  </r>
  <r>
    <x v="1332"/>
    <n v="40.279999949999997"/>
    <x v="14"/>
    <s v="Rufskin DM1154 - Porter - Bermuda Low Rise Shorts"/>
    <x v="143"/>
    <n v="76"/>
    <n v="35.720000050000003"/>
    <n v="4"/>
    <n v="304"/>
    <s v="Men"/>
  </r>
  <r>
    <x v="1333"/>
    <n v="32.448000090000001"/>
    <x v="2"/>
    <s v="Rufskin - Parati -Rufskin Parati- Mesh Sunga Swimwear - Orange Lime or Lemon"/>
    <x v="143"/>
    <n v="52"/>
    <n v="19.551999909999999"/>
    <n v="4"/>
    <n v="208"/>
    <s v="Men"/>
  </r>
  <r>
    <x v="1334"/>
    <n v="34.440000060000003"/>
    <x v="2"/>
    <s v="Rufskin - Angra - Brazilian Sunga Swimwear with Stripes - Navy or Red"/>
    <x v="143"/>
    <n v="56"/>
    <n v="21.559999939999997"/>
    <n v="4"/>
    <n v="224"/>
    <s v="Men"/>
  </r>
  <r>
    <x v="1335"/>
    <n v="27.85500004"/>
    <x v="2"/>
    <s v="Rufskin - Palermo - Men's Stretchy Super Mesh Low Rise European Cut Bikini"/>
    <x v="143"/>
    <n v="45"/>
    <n v="17.14499996"/>
    <n v="4"/>
    <n v="180"/>
    <s v="Men"/>
  </r>
  <r>
    <x v="1336"/>
    <n v="33.102000089999997"/>
    <x v="2"/>
    <s v="Rufskin - Buzio - Brazilian Mesh Sunga - White or Black"/>
    <x v="143"/>
    <n v="54"/>
    <n v="20.897999910000003"/>
    <n v="4"/>
    <n v="216"/>
    <s v="Men"/>
  </r>
  <r>
    <x v="1337"/>
    <n v="29.71200004"/>
    <x v="2"/>
    <s v="Rufskin Spencer - Red White and Blue Sunga Cut Swimming Trunks"/>
    <x v="143"/>
    <n v="48"/>
    <n v="18.28799996"/>
    <n v="4"/>
    <n v="192"/>
    <s v="Men"/>
  </r>
  <r>
    <x v="1338"/>
    <n v="34.344000000000001"/>
    <x v="2"/>
    <s v="Rufskin - Araial - Brazilian Sunga Bikini with Solid Black Back"/>
    <x v="143"/>
    <n v="54"/>
    <n v="19.655999999999999"/>
    <n v="4"/>
    <n v="216"/>
    <s v="Men"/>
  </r>
  <r>
    <x v="1339"/>
    <n v="28.652000139999998"/>
    <x v="2"/>
    <s v="Rufskin - Napoli - Square Cut Swim Trunk"/>
    <x v="143"/>
    <n v="52"/>
    <n v="23.347999860000002"/>
    <n v="4"/>
    <n v="208"/>
    <s v="Men"/>
  </r>
  <r>
    <x v="1340"/>
    <n v="32.000000030000002"/>
    <x v="2"/>
    <s v="Rufskin - Brasrod - Brazilian Sunga Black Swimsuit"/>
    <x v="143"/>
    <n v="50"/>
    <n v="17.999999969999998"/>
    <n v="4"/>
    <n v="200"/>
    <s v="Men"/>
  </r>
  <r>
    <x v="1341"/>
    <n v="30.420000089999998"/>
    <x v="2"/>
    <s v="Rufskin - Tijuca - Brazilian Asymmetrical Wave Sunga Two Toned Asymmetrical Wave Sunga Swimwear - Navy or White"/>
    <x v="143"/>
    <n v="52"/>
    <n v="21.579999910000002"/>
    <n v="4"/>
    <n v="208"/>
    <s v="Men"/>
  </r>
  <r>
    <x v="1342"/>
    <n v="30.576000069999999"/>
    <x v="2"/>
    <s v="Rufskin SW6707 - Paraggi - Photo-Print Front Sunga Cut Swimsuit"/>
    <x v="143"/>
    <n v="52"/>
    <n v="21.423999930000001"/>
    <n v="4"/>
    <n v="208"/>
    <s v="Men"/>
  </r>
  <r>
    <x v="1343"/>
    <n v="124.19999970000001"/>
    <x v="21"/>
    <s v="Salomon Women's Exposure II Jacket"/>
    <x v="144"/>
    <n v="270"/>
    <n v="145.80000029999999"/>
    <n v="4"/>
    <n v="1080"/>
    <s v="Women"/>
  </r>
  <r>
    <x v="1344"/>
    <n v="61.311238009999997"/>
    <x v="21"/>
    <s v="Salomon Women's Fast Wing III Jacket"/>
    <x v="144"/>
    <n v="139.97999569999999"/>
    <n v="78.668757689999993"/>
    <n v="4"/>
    <n v="559.91998279999996"/>
    <s v="Women"/>
  </r>
  <r>
    <x v="1345"/>
    <n v="70.200000130000006"/>
    <x v="8"/>
    <s v="Salomon Men's High Pile Hoody Smartskin"/>
    <x v="144"/>
    <n v="130"/>
    <n v="59.799999869999994"/>
    <n v="4"/>
    <n v="520"/>
    <s v="Men"/>
  </r>
  <r>
    <x v="1346"/>
    <n v="18.354000039999999"/>
    <x v="20"/>
    <s v="ShaToBu Get Fit! Calorie Burning High Waist Shaping Tights"/>
    <x v="145"/>
    <n v="38"/>
    <n v="19.645999960000001"/>
    <n v="4"/>
    <n v="152"/>
    <s v="Women"/>
  </r>
  <r>
    <x v="1347"/>
    <n v="8.3158398899999995"/>
    <x v="4"/>
    <s v="Shupaca Natural Alpaca Sock - Grey Size 36-39"/>
    <x v="146"/>
    <n v="19.989999770000001"/>
    <n v="11.674159880000001"/>
    <n v="4"/>
    <n v="79.959999080000003"/>
    <s v="Women"/>
  </r>
  <r>
    <x v="1348"/>
    <n v="1.536860001"/>
    <x v="20"/>
    <s v="Skyblue Plain Color Cotton Ribbon Adjustable Elastic Bra Strap One Size"/>
    <x v="147"/>
    <n v="2.9900000100000002"/>
    <n v="1.4531400090000002"/>
    <n v="4"/>
    <n v="11.960000040000001"/>
    <s v="Women"/>
  </r>
  <r>
    <x v="1349"/>
    <n v="12.17649999"/>
    <x v="20"/>
    <s v="Slim Me By Me Moi Full Control Slip"/>
    <x v="148"/>
    <n v="24.5"/>
    <n v="12.32350001"/>
    <n v="4"/>
    <n v="98"/>
    <s v="Women"/>
  </r>
  <r>
    <x v="1350"/>
    <n v="11.83319959"/>
    <x v="20"/>
    <s v="High Waist Thong MSM-104"/>
    <x v="148"/>
    <n v="22.799999239999998"/>
    <n v="10.966799649999999"/>
    <n v="4"/>
    <n v="91.199996959999993"/>
    <s v="Women"/>
  </r>
  <r>
    <x v="1351"/>
    <n v="12.33599997"/>
    <x v="20"/>
    <s v="Slim Me By Me Moi Shaping Cami"/>
    <x v="148"/>
    <n v="24"/>
    <n v="11.66400003"/>
    <n v="4"/>
    <n v="96"/>
    <s v="Women"/>
  </r>
  <r>
    <x v="1352"/>
    <n v="10.43999998"/>
    <x v="0"/>
    <s v="Sterling Silver Filigree Butterfly Ring"/>
    <x v="149"/>
    <n v="29"/>
    <n v="18.56000002"/>
    <n v="4"/>
    <n v="116"/>
    <s v="Women"/>
  </r>
  <r>
    <x v="1353"/>
    <n v="44.030000190000003"/>
    <x v="8"/>
    <s v="TRUKFIT The Letter Fleece Jacket"/>
    <x v="150"/>
    <n v="74"/>
    <n v="29.969999809999997"/>
    <n v="4"/>
    <n v="296"/>
    <s v="Men"/>
  </r>
  <r>
    <x v="1354"/>
    <n v="20.543999970000002"/>
    <x v="19"/>
    <s v="TRUKFIT The Twill Trousers in Khaki"/>
    <x v="150"/>
    <n v="48"/>
    <n v="27.456000029999998"/>
    <n v="4"/>
    <n v="192"/>
    <s v="Men"/>
  </r>
  <r>
    <x v="1355"/>
    <n v="34.866000120000002"/>
    <x v="21"/>
    <s v="Trukfit Puffer Cire Vest"/>
    <x v="150"/>
    <n v="78"/>
    <n v="43.133999879999998"/>
    <n v="4"/>
    <n v="312"/>
    <s v="Men"/>
  </r>
  <r>
    <x v="1356"/>
    <n v="7.8910000220000001"/>
    <x v="5"/>
    <s v="TRUKFIT The Leopard Cap Crew Socks"/>
    <x v="150"/>
    <n v="13"/>
    <n v="5.1089999779999999"/>
    <n v="4"/>
    <n v="52"/>
    <s v="Men"/>
  </r>
  <r>
    <x v="1357"/>
    <n v="104.0574996"/>
    <x v="0"/>
    <s v="Tiffany 4047B 80553C Black 4047B Sunglasses"/>
    <x v="151"/>
    <n v="267.5"/>
    <n v="163.4425004"/>
    <n v="4"/>
    <n v="1070"/>
    <s v="Women"/>
  </r>
  <r>
    <x v="1358"/>
    <n v="11.90399994"/>
    <x v="20"/>
    <s v="VIVILLI Sexy V-neck Babydoll-Purple"/>
    <x v="152"/>
    <n v="24"/>
    <n v="12.09600006"/>
    <n v="4"/>
    <n v="96"/>
    <s v="Women"/>
  </r>
  <r>
    <x v="1359"/>
    <n v="12.503999990000001"/>
    <x v="20"/>
    <s v="Vivilli 3-piece Babydoll Set with Handcuffs-red"/>
    <x v="152"/>
    <n v="24"/>
    <n v="11.496000009999999"/>
    <n v="4"/>
    <n v="96"/>
    <s v="Women"/>
  </r>
  <r>
    <x v="1360"/>
    <n v="11.760000010000001"/>
    <x v="20"/>
    <s v="VIVILLI Sexy Chiffon Babydoll Set-Black"/>
    <x v="152"/>
    <n v="24"/>
    <n v="12.239999989999999"/>
    <n v="4"/>
    <n v="96"/>
    <s v="Women"/>
  </r>
  <r>
    <x v="1361"/>
    <n v="11.783999959999999"/>
    <x v="20"/>
    <s v="VIVILLI Flattering Lace Garter Belt Babydoll-Black"/>
    <x v="152"/>
    <n v="24"/>
    <n v="12.216000040000001"/>
    <n v="4"/>
    <n v="96"/>
    <s v="Women"/>
  </r>
  <r>
    <x v="1362"/>
    <n v="12.52799997"/>
    <x v="20"/>
    <s v="VIVILLI Sexy Lace Babydoll Set-Red"/>
    <x v="152"/>
    <n v="24"/>
    <n v="11.47200003"/>
    <n v="4"/>
    <n v="96"/>
    <s v="Women"/>
  </r>
  <r>
    <x v="1363"/>
    <n v="14.82299997"/>
    <x v="20"/>
    <s v="VIVILLI Lace Long Dress Lingerie Set-Red"/>
    <x v="152"/>
    <n v="27"/>
    <n v="12.17700003"/>
    <n v="4"/>
    <n v="108"/>
    <s v="Women"/>
  </r>
  <r>
    <x v="1364"/>
    <n v="11.63799998"/>
    <x v="20"/>
    <s v="VIVILLI Adjustable Shoulder-Strap Babydoll Set-Black"/>
    <x v="152"/>
    <n v="22"/>
    <n v="10.36200002"/>
    <n v="4"/>
    <n v="88"/>
    <s v="Women"/>
  </r>
  <r>
    <x v="1365"/>
    <n v="10.856999979999999"/>
    <x v="20"/>
    <s v="VIVILLI Lace Babydoll Set-Pink"/>
    <x v="152"/>
    <n v="21"/>
    <n v="10.143000020000001"/>
    <n v="4"/>
    <n v="84"/>
    <s v="Women"/>
  </r>
  <r>
    <x v="1366"/>
    <n v="12.67299998"/>
    <x v="20"/>
    <s v="VIVILLI Sexy Transparent Babydoll Set-Black"/>
    <x v="152"/>
    <n v="23"/>
    <n v="10.32700002"/>
    <n v="4"/>
    <n v="92"/>
    <s v="Women"/>
  </r>
  <r>
    <x v="1367"/>
    <n v="14.167999979999999"/>
    <x v="20"/>
    <s v="Women's Black Lace Sheer Collection Babydoll with G-string 3 Pieces Set (Back in Stock))"/>
    <x v="152"/>
    <n v="28"/>
    <n v="13.832000020000001"/>
    <n v="4"/>
    <n v="112"/>
    <s v="Women"/>
  </r>
  <r>
    <x v="1368"/>
    <n v="12.85699997"/>
    <x v="20"/>
    <s v="VIVILLI Lace Padded Cup Babydoll-Black"/>
    <x v="152"/>
    <n v="23"/>
    <n v="10.14300003"/>
    <n v="4"/>
    <n v="92"/>
    <s v="Women"/>
  </r>
  <r>
    <x v="1369"/>
    <n v="11.43099999"/>
    <x v="20"/>
    <s v="VIVILLI Sexy Dot Print Babydoll Set -Purple"/>
    <x v="152"/>
    <n v="23"/>
    <n v="11.56900001"/>
    <n v="4"/>
    <n v="92"/>
    <s v="Women"/>
  </r>
  <r>
    <x v="1370"/>
    <n v="11.676"/>
    <x v="20"/>
    <s v="VIVILLI Sexy Transparent Lace Babydoll Set-Purple"/>
    <x v="152"/>
    <n v="21"/>
    <n v="9.3239999999999998"/>
    <n v="4"/>
    <n v="84"/>
    <s v="Women"/>
  </r>
  <r>
    <x v="1371"/>
    <n v="15.935999929999999"/>
    <x v="20"/>
    <s v="VIVILLI Long Sleeve Sleepwear-White"/>
    <x v="152"/>
    <n v="32"/>
    <n v="16.064000069999999"/>
    <n v="4"/>
    <n v="128"/>
    <s v="Women"/>
  </r>
  <r>
    <x v="1372"/>
    <n v="10.772999970000001"/>
    <x v="20"/>
    <s v="VIVILLI Sexy Lace Babydoll Set -Blue"/>
    <x v="152"/>
    <n v="21"/>
    <n v="10.227000029999999"/>
    <n v="4"/>
    <n v="84"/>
    <s v="Women"/>
  </r>
  <r>
    <x v="1373"/>
    <n v="11.927999959999999"/>
    <x v="20"/>
    <s v="VIVILLI Sexy Lace Babydoll Set -Black"/>
    <x v="152"/>
    <n v="21"/>
    <n v="9.0720000400000007"/>
    <n v="4"/>
    <n v="84"/>
    <s v="Women"/>
  </r>
  <r>
    <x v="1374"/>
    <n v="13.368"/>
    <x v="20"/>
    <s v="VIVILLI Sexy Lace Babydoll Set-White"/>
    <x v="152"/>
    <n v="24"/>
    <n v="10.632"/>
    <n v="4"/>
    <n v="96"/>
    <s v="Women"/>
  </r>
  <r>
    <x v="1375"/>
    <n v="13.00799999"/>
    <x v="20"/>
    <s v="VIVILLI Lingerie Babydoll with Garter-White"/>
    <x v="152"/>
    <n v="24"/>
    <n v="10.99200001"/>
    <n v="4"/>
    <n v="96"/>
    <s v="Women"/>
  </r>
  <r>
    <x v="1376"/>
    <n v="11.571999979999999"/>
    <x v="20"/>
    <s v="VIVILLI One-piece Bikini Babydoll Set -White"/>
    <x v="152"/>
    <n v="22"/>
    <n v="10.428000020000001"/>
    <n v="4"/>
    <n v="88"/>
    <s v="Women"/>
  </r>
  <r>
    <x v="1377"/>
    <n v="10.736000000000001"/>
    <x v="20"/>
    <s v="VIVILLI Sexy Lace Babydoll Set-Red"/>
    <x v="152"/>
    <n v="22"/>
    <n v="11.263999999999999"/>
    <n v="4"/>
    <n v="88"/>
    <s v="Women"/>
  </r>
  <r>
    <x v="1378"/>
    <n v="15.578999939999999"/>
    <x v="20"/>
    <s v="VIVILLI Sexy Lace Babydoll-White"/>
    <x v="152"/>
    <n v="27"/>
    <n v="11.421000060000001"/>
    <n v="4"/>
    <n v="108"/>
    <s v="Women"/>
  </r>
  <r>
    <x v="1379"/>
    <n v="10.41599995"/>
    <x v="20"/>
    <s v="VIVILLI Lace 2-piece Babydoll Set-Black"/>
    <x v="152"/>
    <n v="21"/>
    <n v="10.58400005"/>
    <n v="4"/>
    <n v="84"/>
    <s v="Women"/>
  </r>
  <r>
    <x v="1380"/>
    <n v="10.56299997"/>
    <x v="20"/>
    <s v="VIVILLI Lace Bowknot Babydoll Set-Black"/>
    <x v="152"/>
    <n v="21"/>
    <n v="10.43700003"/>
    <n v="4"/>
    <n v="84"/>
    <s v="Women"/>
  </r>
  <r>
    <x v="1381"/>
    <n v="18.149999959999999"/>
    <x v="20"/>
    <s v="VIVILLI Sexy Bikini Babydoll-Black"/>
    <x v="152"/>
    <n v="33"/>
    <n v="14.850000040000001"/>
    <n v="4"/>
    <n v="132"/>
    <s v="Women"/>
  </r>
  <r>
    <x v="1382"/>
    <n v="7.8400000179999996"/>
    <x v="3"/>
    <s v="Valmont Zip-Front Sports Bra Style 1611A"/>
    <x v="153"/>
    <n v="20"/>
    <n v="12.159999982"/>
    <n v="4"/>
    <n v="80"/>
    <s v="Women"/>
  </r>
  <r>
    <x v="1383"/>
    <n v="10.94000001"/>
    <x v="20"/>
    <s v="Valmont Zip-Front Sports Bra Style 1611A"/>
    <x v="153"/>
    <n v="20"/>
    <n v="9.0599999899999997"/>
    <n v="4"/>
    <n v="80"/>
    <s v="Women"/>
  </r>
  <r>
    <x v="1384"/>
    <n v="8.7679999770000006"/>
    <x v="20"/>
    <s v="Valmont Lacy Leisure Bra Style 23057"/>
    <x v="153"/>
    <n v="16"/>
    <n v="7.2320000229999994"/>
    <n v="4"/>
    <n v="64"/>
    <s v="Women"/>
  </r>
  <r>
    <x v="1385"/>
    <n v="4.5921698830000004"/>
    <x v="17"/>
    <s v="Navy Ocean Print Fleece Lounge Pants for Men"/>
    <x v="154"/>
    <n v="11.989999770000001"/>
    <n v="7.3978298870000003"/>
    <n v="4"/>
    <n v="47.959999080000003"/>
    <s v="Men"/>
  </r>
  <r>
    <x v="1386"/>
    <n v="4.5681899020000003"/>
    <x v="17"/>
    <s v="Fall Print Fleece Lounge Pants for Men"/>
    <x v="154"/>
    <n v="11.989999770000001"/>
    <n v="7.4218098680000004"/>
    <n v="4"/>
    <n v="47.959999080000003"/>
    <s v="Men"/>
  </r>
  <r>
    <x v="1387"/>
    <n v="4.9638598930000004"/>
    <x v="17"/>
    <s v="Black Red and White Fleece Lounge Pants for Men"/>
    <x v="154"/>
    <n v="11.989999770000001"/>
    <n v="7.0261398770000003"/>
    <n v="4"/>
    <n v="47.959999080000003"/>
    <s v="Men"/>
  </r>
  <r>
    <x v="1388"/>
    <n v="4.7120698900000004"/>
    <x v="17"/>
    <s v="Gray and Black Fleece Lounge Pants for Men"/>
    <x v="154"/>
    <n v="11.989999770000001"/>
    <n v="7.2779298800000003"/>
    <n v="4"/>
    <n v="47.959999080000003"/>
    <s v="Men"/>
  </r>
  <r>
    <x v="1389"/>
    <n v="5.1077398909999996"/>
    <x v="17"/>
    <s v="Blue Check Fleece Lounge Pants for Men"/>
    <x v="154"/>
    <n v="11.989999770000001"/>
    <n v="6.8822598790000011"/>
    <n v="4"/>
    <n v="47.959999080000003"/>
    <s v="Men"/>
  </r>
  <r>
    <x v="1390"/>
    <n v="4.7840098900000001"/>
    <x v="17"/>
    <s v="Green Plaid Fleece Lounge Pants for Men"/>
    <x v="154"/>
    <n v="11.989999770000001"/>
    <n v="7.2059898800000006"/>
    <n v="4"/>
    <n v="47.959999080000003"/>
    <s v="Men"/>
  </r>
  <r>
    <x v="1391"/>
    <n v="4.4722698879999996"/>
    <x v="17"/>
    <s v="Blue and White Fleece Lounge Pants for Men"/>
    <x v="154"/>
    <n v="11.989999770000001"/>
    <n v="7.5177298820000011"/>
    <n v="4"/>
    <n v="47.959999080000003"/>
    <s v="Men"/>
  </r>
  <r>
    <x v="1392"/>
    <n v="8.3869498750000009"/>
    <x v="20"/>
    <s v="Velrose Snip-it Half Slip (2702)"/>
    <x v="155"/>
    <n v="14.94999981"/>
    <n v="6.5630499349999987"/>
    <n v="4"/>
    <n v="59.799999239999998"/>
    <s v="Women"/>
  </r>
  <r>
    <x v="1393"/>
    <n v="8.4694498889999998"/>
    <x v="20"/>
    <s v="Velrose Snip-it Pettipants (3362)"/>
    <x v="155"/>
    <n v="15.94999981"/>
    <n v="7.4805499209999997"/>
    <n v="4"/>
    <n v="63.799999239999998"/>
    <s v="Women"/>
  </r>
  <r>
    <x v="1394"/>
    <n v="9.8353503530000008"/>
    <x v="20"/>
    <s v="Velrose Snip-it Long Pant Liner"/>
    <x v="155"/>
    <n v="19.950000760000002"/>
    <n v="10.114650407000001"/>
    <n v="4"/>
    <n v="79.800003040000007"/>
    <s v="Women"/>
  </r>
  <r>
    <x v="1395"/>
    <n v="11.96275039"/>
    <x v="20"/>
    <s v="Velrose Snip-it Full Slip (1302)"/>
    <x v="155"/>
    <n v="21.950000760000002"/>
    <n v="9.9872503700000017"/>
    <n v="4"/>
    <n v="87.800003040000007"/>
    <s v="Women"/>
  </r>
  <r>
    <x v="1396"/>
    <n v="9.1390000160000007"/>
    <x v="20"/>
    <s v="Velrose Snip-it 26 Culotte Slip (2402)"/>
    <x v="155"/>
    <n v="18.5"/>
    <n v="9.3609999839999993"/>
    <n v="4"/>
    <n v="74"/>
    <s v="Women"/>
  </r>
  <r>
    <x v="1397"/>
    <n v="9.7356003700000002"/>
    <x v="1"/>
    <s v="Velrose Snip-it Long Pant Liner"/>
    <x v="155"/>
    <n v="19.950000760000002"/>
    <n v="10.214400390000002"/>
    <n v="4"/>
    <n v="79.800003040000007"/>
    <s v="Women"/>
  </r>
  <r>
    <x v="1398"/>
    <n v="12.79999995"/>
    <x v="4"/>
    <s v="Opaque 70 Tights"/>
    <x v="156"/>
    <n v="32"/>
    <n v="19.20000005"/>
    <n v="4"/>
    <n v="128"/>
    <s v="Women"/>
  </r>
  <r>
    <x v="1399"/>
    <n v="26.15999995"/>
    <x v="24"/>
    <s v="Zeniche Silk Smooth Overall Pants"/>
    <x v="157"/>
    <n v="48"/>
    <n v="21.84000005"/>
    <n v="4"/>
    <n v="192"/>
    <s v="Women"/>
  </r>
  <r>
    <x v="1400"/>
    <n v="26.468999969999999"/>
    <x v="7"/>
    <s v="Zeniche Solid Color Linen Pants"/>
    <x v="157"/>
    <n v="51"/>
    <n v="24.531000030000001"/>
    <n v="4"/>
    <n v="204"/>
    <s v="Women"/>
  </r>
  <r>
    <x v="1401"/>
    <n v="8.3000000000000001E-3"/>
    <x v="0"/>
    <s v="Indestructable Aluminum Aluma Wallet - RED"/>
    <x v="158"/>
    <n v="0.02"/>
    <n v="1.17E-2"/>
    <n v="4"/>
    <n v="0.08"/>
    <s v="Women"/>
  </r>
  <r>
    <x v="1402"/>
    <n v="62.370000130000001"/>
    <x v="8"/>
    <s v="66 Degrees North Women's Frost Hooded Jacket"/>
    <x v="159"/>
    <n v="126"/>
    <n v="63.629999869999999"/>
    <n v="4"/>
    <n v="504"/>
    <s v="Women"/>
  </r>
  <r>
    <x v="1403"/>
    <n v="65.915882339999996"/>
    <x v="21"/>
    <s v="66 North Men's Esja Jacket"/>
    <x v="159"/>
    <n v="159.9900055"/>
    <n v="94.074123159999999"/>
    <n v="4"/>
    <n v="639.96002199999998"/>
    <s v="Men"/>
  </r>
  <r>
    <x v="1404"/>
    <n v="47.514058769999998"/>
    <x v="8"/>
    <s v="Altamont Mens Die Pullover Hoodie"/>
    <x v="160"/>
    <n v="79.989997860000003"/>
    <n v="32.475939090000004"/>
    <n v="4"/>
    <n v="319.95999144000001"/>
    <s v="Men"/>
  </r>
  <r>
    <x v="1405"/>
    <n v="31.952490969999999"/>
    <x v="8"/>
    <s v="Altamont Men's L A Zip Hooded Sweatshirt"/>
    <x v="160"/>
    <n v="57.990001679999999"/>
    <n v="26.037510709999999"/>
    <n v="4"/>
    <n v="231.96000672"/>
    <s v="Men"/>
  </r>
  <r>
    <x v="1406"/>
    <n v="29.17599998"/>
    <x v="13"/>
    <s v="Altamont Men's Curb Crusher Crew"/>
    <x v="160"/>
    <n v="56"/>
    <n v="26.82400002"/>
    <n v="4"/>
    <n v="224"/>
    <s v="Men"/>
  </r>
  <r>
    <x v="1407"/>
    <n v="33.539999829999999"/>
    <x v="18"/>
    <s v="Altamont Mens Victorville Jacket"/>
    <x v="160"/>
    <n v="78"/>
    <n v="44.460000170000001"/>
    <n v="4"/>
    <n v="312"/>
    <s v="Men"/>
  </r>
  <r>
    <x v="1408"/>
    <n v="27.514500380000001"/>
    <x v="15"/>
    <s v="Altamont Men's Wilshire Basic Overdye Jean"/>
    <x v="160"/>
    <n v="53.950000760000002"/>
    <n v="26.435500380000001"/>
    <n v="4"/>
    <n v="215.80000304000001"/>
    <s v="Men"/>
  </r>
  <r>
    <x v="1409"/>
    <n v="34.11974884"/>
    <x v="15"/>
    <s v="Altamont Men's Theotis Beasley Fairfax Signature Jean"/>
    <x v="160"/>
    <n v="64.989997860000003"/>
    <n v="30.870249020000003"/>
    <n v="4"/>
    <n v="259.95999144000001"/>
    <s v="Men"/>
  </r>
  <r>
    <x v="1410"/>
    <n v="31.611750399999998"/>
    <x v="15"/>
    <s v="Altamont Young Young Men's Wilshire Basic Pants"/>
    <x v="160"/>
    <n v="55.950000760000002"/>
    <n v="24.338250360000004"/>
    <n v="4"/>
    <n v="223.80000304000001"/>
    <s v="Men"/>
  </r>
  <r>
    <x v="1411"/>
    <n v="32.040068869999999"/>
    <x v="15"/>
    <s v="Altamont Reynolds Alameda Jeans - Stain Black"/>
    <x v="160"/>
    <n v="64.989997860000003"/>
    <n v="32.949928990000004"/>
    <n v="4"/>
    <n v="259.95999144000001"/>
    <s v="Men"/>
  </r>
  <r>
    <x v="1412"/>
    <n v="29.55535042"/>
    <x v="19"/>
    <s v="Altamont Men's Davis Slim Chino Pant"/>
    <x v="160"/>
    <n v="59.950000760000002"/>
    <n v="30.394650340000002"/>
    <n v="4"/>
    <n v="239.80000304000001"/>
    <s v="Men"/>
  </r>
  <r>
    <x v="1413"/>
    <n v="25.984000049999999"/>
    <x v="19"/>
    <s v="Altamont Men's Alameda Overdye Pant"/>
    <x v="160"/>
    <n v="58"/>
    <n v="32.015999950000001"/>
    <n v="4"/>
    <n v="232"/>
    <s v="Men"/>
  </r>
  <r>
    <x v="1414"/>
    <n v="26.977500410000001"/>
    <x v="19"/>
    <s v="Altamont Men's Davis Chino - Pants"/>
    <x v="160"/>
    <n v="59.950000760000002"/>
    <n v="32.972500350000004"/>
    <n v="4"/>
    <n v="239.80000304000001"/>
    <s v="Men"/>
  </r>
  <r>
    <x v="1415"/>
    <n v="23.946600289999999"/>
    <x v="19"/>
    <s v="Altamont Men's Davis Slim Highwater Pant"/>
    <x v="160"/>
    <n v="55.950000760000002"/>
    <n v="32.003400470000003"/>
    <n v="4"/>
    <n v="223.80000304000001"/>
    <s v="Men"/>
  </r>
  <r>
    <x v="1416"/>
    <n v="19.650000009999999"/>
    <x v="14"/>
    <s v="Altamont Men's Davis Chino Short"/>
    <x v="160"/>
    <n v="37.5"/>
    <n v="17.849999990000001"/>
    <n v="4"/>
    <n v="150"/>
    <s v="Men"/>
  </r>
  <r>
    <x v="1417"/>
    <n v="27.299999889999999"/>
    <x v="14"/>
    <s v="Altamont Men's Miles Short"/>
    <x v="160"/>
    <n v="60"/>
    <n v="32.700000110000005"/>
    <n v="4"/>
    <n v="240"/>
    <s v="Men"/>
  </r>
  <r>
    <x v="1418"/>
    <n v="25.067400360000001"/>
    <x v="14"/>
    <s v="Altamont A. Reynolds Signature Twill Short - Men's"/>
    <x v="160"/>
    <n v="50.950000760000002"/>
    <n v="25.882600400000001"/>
    <n v="4"/>
    <n v="203.80000304000001"/>
    <s v="Men"/>
  </r>
  <r>
    <x v="1419"/>
    <n v="39.375901849999998"/>
    <x v="12"/>
    <s v="Ashworth Mens Dual Tone Pique Stripe Polo - BLACK - S"/>
    <x v="161"/>
    <n v="65.300003050000001"/>
    <n v="25.924101200000003"/>
    <n v="4"/>
    <n v="261.2000122"/>
    <s v="Men"/>
  </r>
  <r>
    <x v="1420"/>
    <n v="23.873099549999999"/>
    <x v="12"/>
    <s v="Ashworth Mens Combed Cotton Pique Polo"/>
    <x v="161"/>
    <n v="45.299999239999998"/>
    <n v="21.426899689999999"/>
    <n v="4"/>
    <n v="181.19999695999999"/>
    <s v="Men"/>
  </r>
  <r>
    <x v="1421"/>
    <n v="37.001418100000002"/>
    <x v="12"/>
    <s v="Ashworth 2038C Men's High Twist Cotton Tech Stripe Polo"/>
    <x v="161"/>
    <n v="71.019996640000002"/>
    <n v="34.01857854"/>
    <n v="4"/>
    <n v="284.07998656000001"/>
    <s v="Men"/>
  </r>
  <r>
    <x v="1422"/>
    <n v="10.39999999"/>
    <x v="14"/>
    <s v="New Ashworth Golf Flat Front Plaid Shorts"/>
    <x v="161"/>
    <n v="20"/>
    <n v="9.6000000100000005"/>
    <n v="4"/>
    <n v="80"/>
    <s v="Men"/>
  </r>
  <r>
    <x v="1423"/>
    <n v="62.995502629999997"/>
    <x v="21"/>
    <s v="Ashworth Mens Micro Brushed Half-Zip Jacket - STONE - S"/>
    <x v="161"/>
    <n v="139.9900055"/>
    <n v="76.994502869999991"/>
    <n v="4"/>
    <n v="559.96002199999998"/>
    <s v="Men"/>
  </r>
  <r>
    <x v="1424"/>
    <n v="40.494999919999998"/>
    <x v="6"/>
    <s v="Tradtional oriental dress of cherry blossom"/>
    <x v="162"/>
    <n v="89"/>
    <n v="48.505000080000002"/>
    <n v="4"/>
    <n v="356"/>
    <s v="Women"/>
  </r>
  <r>
    <x v="1425"/>
    <n v="31.991999929999999"/>
    <x v="20"/>
    <s v="Carnival Womens Full Figure Satin Torselette Bra"/>
    <x v="163"/>
    <n v="62"/>
    <n v="30.008000070000001"/>
    <n v="4"/>
    <n v="248"/>
    <s v="Women"/>
  </r>
  <r>
    <x v="1426"/>
    <n v="16.491999979999999"/>
    <x v="20"/>
    <s v="Carnival Womens Full Figure Lace Bandeau Bra"/>
    <x v="163"/>
    <n v="31"/>
    <n v="14.508000020000001"/>
    <n v="4"/>
    <n v="124"/>
    <s v="Women"/>
  </r>
  <r>
    <x v="1427"/>
    <n v="25.98999998"/>
    <x v="20"/>
    <s v="Carnival Women's Full Figured Seamless Molded Bra"/>
    <x v="163"/>
    <n v="46"/>
    <n v="20.01000002"/>
    <n v="4"/>
    <n v="184"/>
    <s v="Women"/>
  </r>
  <r>
    <x v="1428"/>
    <n v="7.4899999890000002"/>
    <x v="20"/>
    <s v="Carnival Womens High Cut Tux Stretch Bikini"/>
    <x v="163"/>
    <n v="14"/>
    <n v="6.5100000109999998"/>
    <n v="4"/>
    <n v="56"/>
    <s v="Women"/>
  </r>
  <r>
    <x v="1429"/>
    <n v="19.227999969999999"/>
    <x v="20"/>
    <s v="Carnival Women's Low Plunge Longline - 203"/>
    <x v="163"/>
    <n v="38"/>
    <n v="18.772000030000001"/>
    <n v="4"/>
    <n v="152"/>
    <s v="Women"/>
  </r>
  <r>
    <x v="1430"/>
    <n v="34.347999969999996"/>
    <x v="20"/>
    <s v="Carnival Women's Full figure Lace Torsolette"/>
    <x v="163"/>
    <n v="62"/>
    <n v="27.652000030000004"/>
    <n v="4"/>
    <n v="248"/>
    <s v="Women"/>
  </r>
  <r>
    <x v="1431"/>
    <n v="22.70399995"/>
    <x v="20"/>
    <s v="Carnival Women's Front Closure Longline"/>
    <x v="163"/>
    <n v="44"/>
    <n v="21.29600005"/>
    <n v="4"/>
    <n v="176"/>
    <s v="Women"/>
  </r>
  <r>
    <x v="1432"/>
    <n v="24.463999990000001"/>
    <x v="20"/>
    <s v="Carnival Womens Full Figured Wide Strap Longline Bra"/>
    <x v="163"/>
    <n v="44"/>
    <n v="19.536000009999999"/>
    <n v="4"/>
    <n v="176"/>
    <s v="Women"/>
  </r>
  <r>
    <x v="1433"/>
    <n v="27.195999950000001"/>
    <x v="20"/>
    <s v="Carnival Women's Silhouette Maker - 313"/>
    <x v="163"/>
    <n v="52"/>
    <n v="24.804000049999999"/>
    <n v="4"/>
    <n v="208"/>
    <s v="Women"/>
  </r>
  <r>
    <x v="1434"/>
    <n v="21.089999989999999"/>
    <x v="20"/>
    <s v="Carnival Womens Low Plunge Lace Longline Bra"/>
    <x v="163"/>
    <n v="38"/>
    <n v="16.910000010000001"/>
    <n v="4"/>
    <n v="152"/>
    <s v="Women"/>
  </r>
  <r>
    <x v="1435"/>
    <n v="30.834000020000001"/>
    <x v="20"/>
    <s v="Carnival Womens Backless Tux Longline Bra"/>
    <x v="163"/>
    <n v="54"/>
    <n v="23.165999979999999"/>
    <n v="4"/>
    <n v="216"/>
    <s v="Women"/>
  </r>
  <r>
    <x v="1436"/>
    <n v="31.29599988"/>
    <x v="20"/>
    <s v="Carnival Womens Full Figure Tuxedo Torsolette"/>
    <x v="163"/>
    <n v="64"/>
    <n v="32.704000120000003"/>
    <n v="4"/>
    <n v="256"/>
    <s v="Women"/>
  </r>
  <r>
    <x v="1437"/>
    <n v="23.436000010000001"/>
    <x v="20"/>
    <s v="Carnival Women's Camisole Lingerie"/>
    <x v="163"/>
    <n v="42"/>
    <n v="18.563999989999999"/>
    <n v="4"/>
    <n v="168"/>
    <s v="Women"/>
  </r>
  <r>
    <x v="1438"/>
    <n v="33.666000089999997"/>
    <x v="1"/>
    <s v="Carnival Womens Full Figure Satin Torselette Bra"/>
    <x v="163"/>
    <n v="62"/>
    <n v="28.333999910000003"/>
    <n v="4"/>
    <n v="248"/>
    <s v="Women"/>
  </r>
  <r>
    <x v="1439"/>
    <n v="7.3079999979999997"/>
    <x v="1"/>
    <s v="Carnival Womens High Cut Tux Stretch Bikini"/>
    <x v="163"/>
    <n v="14"/>
    <n v="6.6920000020000003"/>
    <n v="4"/>
    <n v="56"/>
    <s v="Women"/>
  </r>
  <r>
    <x v="1440"/>
    <n v="15.143939899999999"/>
    <x v="5"/>
    <s v="12 - Prs. New U.S. Military Uniform Boot Socks Foliage Green"/>
    <x v="164"/>
    <n v="24.989999770000001"/>
    <n v="9.8460598700000013"/>
    <n v="4"/>
    <n v="99.959999080000003"/>
    <s v="Men"/>
  </r>
  <r>
    <x v="1441"/>
    <n v="17.857199189999999"/>
    <x v="2"/>
    <s v="Converse Board Shorts"/>
    <x v="165"/>
    <n v="32.349998470000003"/>
    <n v="14.492799280000003"/>
    <n v="4"/>
    <n v="129.39999388000001"/>
    <s v="Men"/>
  </r>
  <r>
    <x v="1442"/>
    <n v="19.91502075"/>
    <x v="20"/>
    <s v="Cortland Plus Size Half Slip"/>
    <x v="166"/>
    <n v="39.990001679999999"/>
    <n v="20.074980929999999"/>
    <n v="4"/>
    <n v="159.96000672"/>
    <s v="Women"/>
  </r>
  <r>
    <x v="1443"/>
    <n v="9.4080000819999992"/>
    <x v="2"/>
    <s v="Tropics Sleeveless U Front Dress Swimsuit Cover Up"/>
    <x v="167"/>
    <n v="24.5"/>
    <n v="15.091999918000001"/>
    <n v="4"/>
    <n v="98"/>
    <s v="Women"/>
  </r>
  <r>
    <x v="1444"/>
    <n v="11.4415"/>
    <x v="2"/>
    <s v="Bohemian Multi Strap Dress Swimsuit Cover Up"/>
    <x v="167"/>
    <n v="24.5"/>
    <n v="13.0585"/>
    <n v="4"/>
    <n v="98"/>
    <s v="Women"/>
  </r>
  <r>
    <x v="1445"/>
    <n v="2.1374999940000001"/>
    <x v="20"/>
    <s v="BASIC INVISIBLE CLEAR BRA STRAP BY DESIGNSK"/>
    <x v="168"/>
    <n v="3.75"/>
    <n v="1.6125000059999999"/>
    <n v="4"/>
    <n v="15"/>
    <s v="Women"/>
  </r>
  <r>
    <x v="1446"/>
    <n v="9.3389999629999991"/>
    <x v="20"/>
    <s v="Bride Bridesmaid Elegant Side Rhinestone Hair Comb by DesignSK"/>
    <x v="168"/>
    <n v="16.5"/>
    <n v="7.1610000370000009"/>
    <n v="4"/>
    <n v="66"/>
    <s v="Women"/>
  </r>
  <r>
    <x v="1447"/>
    <n v="12.43670983"/>
    <x v="0"/>
    <s v="MEN'S MAGNETIC MONEY CLIP WALLET BY DESIGNSK"/>
    <x v="168"/>
    <n v="28.989999770000001"/>
    <n v="16.553289939999999"/>
    <n v="4"/>
    <n v="115.95999908"/>
    <s v="Men"/>
  </r>
  <r>
    <x v="1448"/>
    <n v="14.07499997"/>
    <x v="12"/>
    <s v="Ecko Women's Scrubs Brandy Top"/>
    <x v="169"/>
    <n v="25"/>
    <n v="10.92500003"/>
    <n v="4"/>
    <n v="100"/>
    <s v="Women"/>
  </r>
  <r>
    <x v="1449"/>
    <n v="13.149999920000001"/>
    <x v="12"/>
    <s v="Ecko Women's Scrubs Liv Top"/>
    <x v="169"/>
    <n v="25"/>
    <n v="11.850000079999999"/>
    <n v="4"/>
    <n v="100"/>
    <s v="Women"/>
  </r>
  <r>
    <x v="1450"/>
    <n v="26.6240001"/>
    <x v="2"/>
    <s v="Eco Swim Eco Covers Tank Dress"/>
    <x v="170"/>
    <n v="64"/>
    <n v="37.375999899999997"/>
    <n v="4"/>
    <n v="256"/>
    <s v="Women"/>
  </r>
  <r>
    <x v="1451"/>
    <n v="8.2616398540000002"/>
    <x v="23"/>
    <s v="Caramel Adult Euroskins Footed Tights"/>
    <x v="171"/>
    <n v="12.989999770000001"/>
    <n v="4.7283599160000005"/>
    <n v="4"/>
    <n v="51.959999080000003"/>
    <s v="Women"/>
  </r>
  <r>
    <x v="1452"/>
    <n v="39.080448699999998"/>
    <x v="18"/>
    <s v="Men's 100% Wool Black Tuxedo Suit"/>
    <x v="172"/>
    <n v="99.949996949999999"/>
    <n v="60.869548250000001"/>
    <n v="4"/>
    <n v="399.7999878"/>
    <s v="Men"/>
  </r>
  <r>
    <x v="1453"/>
    <n v="42.570000100000001"/>
    <x v="21"/>
    <s v="GRUNDENS Professional Brigg 40 Hooded Jacket Orange"/>
    <x v="173"/>
    <n v="90"/>
    <n v="47.429999899999999"/>
    <n v="4"/>
    <n v="360"/>
    <s v="Men"/>
  </r>
  <r>
    <x v="1454"/>
    <n v="5.2799999709999996"/>
    <x v="4"/>
    <s v="Givenchy Womens Essentials Fishnet Tight"/>
    <x v="174"/>
    <n v="12"/>
    <n v="6.7200000290000004"/>
    <n v="4"/>
    <n v="48"/>
    <s v="Women"/>
  </r>
  <r>
    <x v="1455"/>
    <n v="65.780000130000005"/>
    <x v="8"/>
    <s v="Gypsy 05 Women's Lola Fold-Over Sweatshirt"/>
    <x v="175"/>
    <n v="143"/>
    <n v="77.219999869999995"/>
    <n v="4"/>
    <n v="572"/>
    <s v="Women"/>
  </r>
  <r>
    <x v="1456"/>
    <n v="56.870000079999997"/>
    <x v="8"/>
    <s v="Gypsy 05 Women's Alli Fold Over Top"/>
    <x v="175"/>
    <n v="121"/>
    <n v="64.129999920000003"/>
    <n v="4"/>
    <n v="484"/>
    <s v="Women"/>
  </r>
  <r>
    <x v="1457"/>
    <n v="61.512000059999998"/>
    <x v="8"/>
    <s v="Gypsy 05 Women's Callie Fold Over Top"/>
    <x v="175"/>
    <n v="132"/>
    <n v="70.487999940000009"/>
    <n v="4"/>
    <n v="528"/>
    <s v="Women"/>
  </r>
  <r>
    <x v="1458"/>
    <n v="70.213000059999999"/>
    <x v="6"/>
    <s v="Gypsy 05 Women's Jessie Tulip Dress"/>
    <x v="175"/>
    <n v="143"/>
    <n v="72.786999940000001"/>
    <n v="4"/>
    <n v="572"/>
    <s v="Women"/>
  </r>
  <r>
    <x v="1459"/>
    <n v="9.0824999890000004"/>
    <x v="14"/>
    <s v="Gypsy 05 Women's Short"/>
    <x v="175"/>
    <n v="17.5"/>
    <n v="8.4175000109999996"/>
    <n v="4"/>
    <n v="70"/>
    <s v="Women"/>
  </r>
  <r>
    <x v="1460"/>
    <n v="18.606830769999998"/>
    <x v="12"/>
    <s v="Harriton Women's Long Sleeve Twill Button Down Dress Shirt with Stain-Release M500W"/>
    <x v="176"/>
    <n v="35.990001679999999"/>
    <n v="17.38317091"/>
    <n v="4"/>
    <n v="143.96000672"/>
    <s v="Women"/>
  </r>
  <r>
    <x v="1461"/>
    <n v="14.86904983"/>
    <x v="12"/>
    <s v="Harriton Ladies 5 oz Easy Blend Polo Shirt. M265W"/>
    <x v="176"/>
    <n v="24.989999770000001"/>
    <n v="10.120949940000001"/>
    <n v="4"/>
    <n v="99.959999080000003"/>
    <s v="Women"/>
  </r>
  <r>
    <x v="1462"/>
    <n v="16.538829790000001"/>
    <x v="12"/>
    <s v="Harriton Ladies' 4.5 oz. Long-Sleeve Millennium Twill Shirt"/>
    <x v="176"/>
    <n v="31.989999770000001"/>
    <n v="15.45116998"/>
    <n v="4"/>
    <n v="127.95999908"/>
    <s v="Women"/>
  </r>
  <r>
    <x v="1463"/>
    <n v="25.57191091"/>
    <x v="12"/>
    <s v="Harriton Women's Short Sleeve Barbados Textured Button Down Camp Shirt M560W"/>
    <x v="176"/>
    <n v="41.990001679999999"/>
    <n v="16.418090769999999"/>
    <n v="4"/>
    <n v="167.96000672"/>
    <s v="Women"/>
  </r>
  <r>
    <x v="1464"/>
    <n v="8.2389698730000003"/>
    <x v="21"/>
    <s v="Harriton Women's 8 oz Full-Zip Fleece Jacket M990W"/>
    <x v="176"/>
    <n v="19.56999969"/>
    <n v="11.331029816999999"/>
    <n v="4"/>
    <n v="78.279998759999998"/>
    <s v="Women"/>
  </r>
  <r>
    <x v="1465"/>
    <n v="22.61274075"/>
    <x v="12"/>
    <s v="Harriton - Men's Long-Sleeve Twill Shirt with Stain-Release"/>
    <x v="176"/>
    <n v="42.990001679999999"/>
    <n v="20.377260929999998"/>
    <n v="4"/>
    <n v="171.96000672"/>
    <s v="Men"/>
  </r>
  <r>
    <x v="1466"/>
    <n v="25.47591976"/>
    <x v="12"/>
    <s v="Harriton M210 Mens Short-Sleeve Pique Polo with Tipping"/>
    <x v="176"/>
    <n v="45.819999690000003"/>
    <n v="20.344079930000003"/>
    <n v="4"/>
    <n v="183.27999876000001"/>
    <s v="Men"/>
  </r>
  <r>
    <x v="1467"/>
    <n v="25.739999940000001"/>
    <x v="12"/>
    <s v="Harriton - Men's Short-Sleeve Oxford with Stain-Release"/>
    <x v="176"/>
    <n v="45"/>
    <n v="19.260000059999999"/>
    <n v="4"/>
    <n v="180"/>
    <s v="Men"/>
  </r>
  <r>
    <x v="1468"/>
    <n v="10.8284801"/>
    <x v="12"/>
    <s v="Harriton 5 oz Easy Blend Long Sleeve Polo Shirt M265L"/>
    <x v="176"/>
    <n v="19.760000229999999"/>
    <n v="8.9315201299999991"/>
    <n v="4"/>
    <n v="79.040000919999997"/>
    <s v="Men"/>
  </r>
  <r>
    <x v="1469"/>
    <n v="12.32528012"/>
    <x v="12"/>
    <s v="Harriton Men's Long-Sleeve Denim Shirt M550"/>
    <x v="176"/>
    <n v="20.68000031"/>
    <n v="8.3547201900000001"/>
    <n v="4"/>
    <n v="82.720001240000002"/>
    <s v="Men"/>
  </r>
  <r>
    <x v="1470"/>
    <n v="20.190390900000001"/>
    <x v="12"/>
    <s v="Harriton Long Sleeve Stain Release Twill Shirt. M500"/>
    <x v="176"/>
    <n v="35.990001679999999"/>
    <n v="15.799610779999998"/>
    <n v="4"/>
    <n v="143.96000672"/>
    <s v="Men"/>
  </r>
  <r>
    <x v="1471"/>
    <n v="17.074849929999999"/>
    <x v="12"/>
    <s v="Harriton - Men's Long-Sleeve Oxford with Stain-Release"/>
    <x v="176"/>
    <n v="31.329999919999999"/>
    <n v="14.25514999"/>
    <n v="4"/>
    <n v="125.31999968"/>
    <s v="Men"/>
  </r>
  <r>
    <x v="1472"/>
    <n v="16.507620020000001"/>
    <x v="12"/>
    <s v="Harriton Men's Short Sleeve Barbados Textured Button Down Camp Shirt M560"/>
    <x v="176"/>
    <n v="28.170000080000001"/>
    <n v="11.66238006"/>
    <n v="4"/>
    <n v="112.68000032"/>
    <s v="Men"/>
  </r>
  <r>
    <x v="1473"/>
    <n v="23.601510869999998"/>
    <x v="12"/>
    <s v="Harriton 4 oz. Polytech Colorblock Polo Golf Shirt M318"/>
    <x v="176"/>
    <n v="42.990001679999999"/>
    <n v="19.38849081"/>
    <n v="4"/>
    <n v="171.96000672"/>
    <s v="Men"/>
  </r>
  <r>
    <x v="1474"/>
    <n v="16.592129979999999"/>
    <x v="12"/>
    <s v="Harriton Men's Short Sleeve Bahama Cord Button Down Camp Shirt M570"/>
    <x v="176"/>
    <n v="28.170000080000001"/>
    <n v="11.577870100000002"/>
    <n v="4"/>
    <n v="112.68000032"/>
    <s v="Men"/>
  </r>
  <r>
    <x v="1475"/>
    <n v="13.27199996"/>
    <x v="12"/>
    <s v="Harriton Men's 6.5 oz. Ringspun Cotton Pique Short-Sleeve Polo Sport Shirt. M100"/>
    <x v="176"/>
    <n v="24"/>
    <n v="10.72800004"/>
    <n v="4"/>
    <n v="96"/>
    <s v="Men"/>
  </r>
  <r>
    <x v="1476"/>
    <n v="21.674580890000001"/>
    <x v="12"/>
    <s v="Harriton Men's Short Sleeve Two-Tone Bahama Cord Button Down Camp Shirt M575"/>
    <x v="176"/>
    <n v="39.990001679999999"/>
    <n v="18.315420789999997"/>
    <n v="4"/>
    <n v="159.96000672"/>
    <s v="Men"/>
  </r>
  <r>
    <x v="1477"/>
    <n v="14.459479999999999"/>
    <x v="3"/>
    <s v="Harriton Quarter-Zip Fleece Pullover. M980"/>
    <x v="176"/>
    <n v="31.989999770000001"/>
    <n v="17.530519770000002"/>
    <n v="4"/>
    <n v="127.95999908"/>
    <s v="Men"/>
  </r>
  <r>
    <x v="1478"/>
    <n v="17.859940739999999"/>
    <x v="3"/>
    <s v="Harriton M720 Mens Athletic V-neck Pullover Jacket"/>
    <x v="176"/>
    <n v="43.990001679999999"/>
    <n v="26.13006094"/>
    <n v="4"/>
    <n v="175.96000672"/>
    <s v="Men"/>
  </r>
  <r>
    <x v="1479"/>
    <n v="21.595680770000001"/>
    <x v="21"/>
    <s v="Harriton Microfiber Windshirt M700"/>
    <x v="176"/>
    <n v="49.990001679999999"/>
    <n v="28.394320909999998"/>
    <n v="4"/>
    <n v="199.96000672"/>
    <s v="Men"/>
  </r>
  <r>
    <x v="1480"/>
    <n v="16.597570109999999"/>
    <x v="21"/>
    <s v="Harriton M985 Fleece Vest"/>
    <x v="176"/>
    <n v="35.090000150000002"/>
    <n v="18.492430040000002"/>
    <n v="4"/>
    <n v="140.36000060000001"/>
    <s v="Men"/>
  </r>
  <r>
    <x v="1481"/>
    <n v="10.80695032"/>
    <x v="21"/>
    <s v="Harriton M775 Nylon Staff Jacket"/>
    <x v="176"/>
    <n v="26.950000760000002"/>
    <n v="16.143050440000003"/>
    <n v="4"/>
    <n v="107.80000304000001"/>
    <s v="Men"/>
  </r>
  <r>
    <x v="1482"/>
    <n v="12.243329770000001"/>
    <x v="21"/>
    <s v="Harriton Men's 8 oz Full-Zip Fleece Jacket M990"/>
    <x v="176"/>
    <n v="27.38999939"/>
    <n v="15.146669619999999"/>
    <n v="4"/>
    <n v="109.55999756"/>
    <s v="Men"/>
  </r>
  <r>
    <x v="1483"/>
    <n v="13.530000039999999"/>
    <x v="21"/>
    <s v="Harriton 8 oz Quarter-Zip Fleece Pullover Jacket M980"/>
    <x v="176"/>
    <n v="30"/>
    <n v="16.469999960000003"/>
    <n v="4"/>
    <n v="120"/>
    <s v="Men"/>
  </r>
  <r>
    <x v="1484"/>
    <n v="14.65141991"/>
    <x v="21"/>
    <s v="Harriton Men's Full-Zip Fleece highly breathable Jacket. M990"/>
    <x v="176"/>
    <n v="31.989999770000001"/>
    <n v="17.338579860000003"/>
    <n v="4"/>
    <n v="127.95999908"/>
    <s v="Men"/>
  </r>
  <r>
    <x v="1485"/>
    <n v="20.58732088"/>
    <x v="21"/>
    <s v="Harriton M720 Mens Athletic V-neck Pullover Jacket"/>
    <x v="176"/>
    <n v="43.990001679999999"/>
    <n v="23.402680799999999"/>
    <n v="4"/>
    <n v="175.96000672"/>
    <s v="Men"/>
  </r>
  <r>
    <x v="1486"/>
    <n v="19.395150940000001"/>
    <x v="21"/>
    <s v="Harriton M750 Packable Nylon Jacket"/>
    <x v="176"/>
    <n v="39.990001679999999"/>
    <n v="20.594850739999998"/>
    <n v="4"/>
    <n v="159.96000672"/>
    <s v="Men"/>
  </r>
  <r>
    <x v="1487"/>
    <n v="25.133010800000001"/>
    <x v="2"/>
    <s v="Hermanny by Vix Designer Black Bikini 2 Piece Set Bandeau Top with Strap and Bikini Bottoms Sizes 6 8 or 12"/>
    <x v="177"/>
    <n v="62.990001679999999"/>
    <n v="37.856990879999998"/>
    <n v="4"/>
    <n v="251.96000672"/>
    <s v="Women"/>
  </r>
  <r>
    <x v="1488"/>
    <n v="8.7495201690000002"/>
    <x v="0"/>
    <s v="Isotoner Women's Smartouch Tech Stretch Gloves"/>
    <x v="178"/>
    <n v="24.440000529999999"/>
    <n v="15.690480360999999"/>
    <n v="4"/>
    <n v="97.760002119999996"/>
    <s v="Women"/>
  </r>
  <r>
    <x v="1489"/>
    <n v="14.59083068"/>
    <x v="0"/>
    <s v="Isotoner Women's Classic Warm Lined Gloves Get Ready For Winter Sale Black (One Size Fits All)"/>
    <x v="178"/>
    <n v="34.990001679999999"/>
    <n v="20.399170999999999"/>
    <n v="4"/>
    <n v="139.96000672"/>
    <s v="Women"/>
  </r>
  <r>
    <x v="1490"/>
    <n v="8.8204796850000005"/>
    <x v="0"/>
    <s v="Isotoner Women's Smartouch Matrix Nylon Gloves"/>
    <x v="178"/>
    <n v="22.969999309999999"/>
    <n v="14.149519624999998"/>
    <n v="4"/>
    <n v="91.879997239999994"/>
    <s v="Women"/>
  </r>
  <r>
    <x v="1491"/>
    <n v="8.8293399929999996"/>
    <x v="0"/>
    <s v="Isotoner Women's Shortie Unlined Glove"/>
    <x v="178"/>
    <n v="23.420000080000001"/>
    <n v="14.590660087000002"/>
    <n v="4"/>
    <n v="93.680000320000005"/>
    <s v="Women"/>
  </r>
  <r>
    <x v="1492"/>
    <n v="13.147050249999999"/>
    <x v="0"/>
    <s v="Women's smarTouch 2.0 Tech Stretch Gloves - Fleece Lined"/>
    <x v="178"/>
    <n v="32.950000760000002"/>
    <n v="19.802950510000002"/>
    <n v="4"/>
    <n v="131.80000304000001"/>
    <s v="Women"/>
  </r>
  <r>
    <x v="1493"/>
    <n v="13.088150300000001"/>
    <x v="0"/>
    <s v="ISOTONER Women's smarTouch 2.0 Tech Stretch Gloves - Fleece Lined"/>
    <x v="178"/>
    <n v="29.950000760000002"/>
    <n v="16.861850459999999"/>
    <n v="4"/>
    <n v="119.80000304000001"/>
    <s v="Women"/>
  </r>
  <r>
    <x v="1494"/>
    <n v="10.07499996"/>
    <x v="0"/>
    <s v="Isotoner Women's Solid Knit Glove"/>
    <x v="178"/>
    <n v="25"/>
    <n v="14.92500004"/>
    <n v="4"/>
    <n v="100"/>
    <s v="Women"/>
  </r>
  <r>
    <x v="1495"/>
    <n v="8.9647996299999999"/>
    <x v="0"/>
    <s v="Isotoner Women's Irish Cable Flip Top Gloves"/>
    <x v="178"/>
    <n v="20.799999239999998"/>
    <n v="11.835199609999998"/>
    <n v="4"/>
    <n v="83.199996959999993"/>
    <s v="Women"/>
  </r>
  <r>
    <x v="1496"/>
    <n v="14.291999949999999"/>
    <x v="0"/>
    <s v="Isotoner Women's 3 Button With Leather Palm Strips Gloves"/>
    <x v="178"/>
    <n v="36"/>
    <n v="21.708000050000003"/>
    <n v="4"/>
    <n v="144"/>
    <s v="Women"/>
  </r>
  <r>
    <x v="1497"/>
    <n v="17.36000001"/>
    <x v="0"/>
    <s v="Isotoner Women's Smooth Leather 2 Button Thinsulate Gloves"/>
    <x v="178"/>
    <n v="40"/>
    <n v="22.63999999"/>
    <n v="4"/>
    <n v="160"/>
    <s v="Women"/>
  </r>
  <r>
    <x v="1498"/>
    <n v="14.16717055"/>
    <x v="0"/>
    <s v="Isotoner Women's Button Cashmere Lined Glove"/>
    <x v="178"/>
    <n v="36.990001679999999"/>
    <n v="22.822831129999997"/>
    <n v="4"/>
    <n v="147.96000672"/>
    <s v="Women"/>
  </r>
  <r>
    <x v="1499"/>
    <n v="11.171999960000001"/>
    <x v="0"/>
    <s v="Isotoner Women's Smartouch Knit Gloves"/>
    <x v="178"/>
    <n v="28"/>
    <n v="16.828000039999999"/>
    <n v="4"/>
    <n v="112"/>
    <s v="Women"/>
  </r>
  <r>
    <x v="1500"/>
    <n v="20.37960026"/>
    <x v="0"/>
    <s v="Isotoner Women's Smooth Leather Gloves - Cashmere Lined"/>
    <x v="178"/>
    <n v="49.950000760000002"/>
    <n v="29.570400500000002"/>
    <n v="4"/>
    <n v="199.80000304000001"/>
    <s v="Women"/>
  </r>
  <r>
    <x v="1501"/>
    <n v="14.182250140000001"/>
    <x v="0"/>
    <s v="Isotoner Women's Smartouch Stretch Gloves"/>
    <x v="178"/>
    <n v="39.950000760000002"/>
    <n v="25.767750620000001"/>
    <n v="4"/>
    <n v="159.80000304000001"/>
    <s v="Women"/>
  </r>
  <r>
    <x v="1502"/>
    <n v="9.4079999549999993"/>
    <x v="0"/>
    <s v="Isotoner Women's Chenille Mitten"/>
    <x v="178"/>
    <n v="24"/>
    <n v="14.592000045000001"/>
    <n v="4"/>
    <n v="96"/>
    <s v="Women"/>
  </r>
  <r>
    <x v="1503"/>
    <n v="7.7810400670000002"/>
    <x v="0"/>
    <s v="Isotoner Women's Unlined Gloves"/>
    <x v="178"/>
    <n v="19.260000229999999"/>
    <n v="11.478960163"/>
    <n v="4"/>
    <n v="77.040000919999997"/>
    <s v="Women"/>
  </r>
  <r>
    <x v="1504"/>
    <n v="5.8799999730000003"/>
    <x v="0"/>
    <s v="Isotoner Women's Chenille Pull On Hat"/>
    <x v="178"/>
    <n v="14"/>
    <n v="8.1200000269999997"/>
    <n v="4"/>
    <n v="56"/>
    <s v="Women"/>
  </r>
  <r>
    <x v="1505"/>
    <n v="9.9756002840000004"/>
    <x v="0"/>
    <s v="Isotoner Women's Smart Touchscreen Compatible Glove"/>
    <x v="178"/>
    <n v="24.450000760000002"/>
    <n v="14.474400476000001"/>
    <n v="4"/>
    <n v="97.800003040000007"/>
    <s v="Women"/>
  </r>
  <r>
    <x v="1506"/>
    <n v="6.388239885"/>
    <x v="0"/>
    <s v="Isotoner Women's Suede Gloves"/>
    <x v="178"/>
    <n v="16.989999770000001"/>
    <n v="10.601759885"/>
    <n v="4"/>
    <n v="67.959999080000003"/>
    <s v="Women"/>
  </r>
  <r>
    <x v="1507"/>
    <n v="9.9840001160000007"/>
    <x v="0"/>
    <s v="Isotoner Women's Center Back Vent Microsuede Gloves"/>
    <x v="178"/>
    <n v="25.600000380000001"/>
    <n v="15.616000264"/>
    <n v="4"/>
    <n v="102.40000152"/>
    <s v="Women"/>
  </r>
  <r>
    <x v="1508"/>
    <n v="7.5562198860000001"/>
    <x v="0"/>
    <s v="Isotoner Grey Leather Chevrons Spandex Stretch Gloves w/ Thinsulate Lining"/>
    <x v="178"/>
    <n v="19.989999770000001"/>
    <n v="12.433779884"/>
    <n v="4"/>
    <n v="79.959999080000003"/>
    <s v="Women"/>
  </r>
  <r>
    <x v="1509"/>
    <n v="13.068000140000001"/>
    <x v="1"/>
    <s v="Isotoner Women's Chenille Scarf"/>
    <x v="178"/>
    <n v="23.760000229999999"/>
    <n v="10.692000089999999"/>
    <n v="4"/>
    <n v="95.040000919999997"/>
    <s v="Women"/>
  </r>
  <r>
    <x v="1510"/>
    <n v="13.21920036"/>
    <x v="1"/>
    <s v="Isotoner Women's Faux Fur Hat"/>
    <x v="178"/>
    <n v="27.200000760000002"/>
    <n v="13.980800400000001"/>
    <n v="4"/>
    <n v="108.80000304000001"/>
    <s v="Women"/>
  </r>
  <r>
    <x v="1511"/>
    <n v="9.9871503050000001"/>
    <x v="0"/>
    <s v="Isotoner Men's Smartouch Tech Stretch Gloves"/>
    <x v="178"/>
    <n v="23.950000760000002"/>
    <n v="13.962850455000002"/>
    <n v="4"/>
    <n v="95.800003040000007"/>
    <s v="Men"/>
  </r>
  <r>
    <x v="1512"/>
    <n v="10.26480018"/>
    <x v="0"/>
    <s v="Isotoner Men's Smartouch Fleece Lined Glove"/>
    <x v="178"/>
    <n v="24.440000529999999"/>
    <n v="14.175200349999999"/>
    <n v="4"/>
    <n v="97.760002119999996"/>
    <s v="Men"/>
  </r>
  <r>
    <x v="1513"/>
    <n v="13.91950025"/>
    <x v="0"/>
    <s v="Isotoner Men's Spandex Glove With Suede Palm Strips"/>
    <x v="178"/>
    <n v="33.950000760000002"/>
    <n v="20.030500510000003"/>
    <n v="4"/>
    <n v="135.80000304000001"/>
    <s v="Men"/>
  </r>
  <r>
    <x v="1514"/>
    <n v="16.926350280000001"/>
    <x v="0"/>
    <s v="Isotoner Men's Smartouch Stretch Gloves"/>
    <x v="178"/>
    <n v="47.950000760000002"/>
    <n v="31.023650480000001"/>
    <n v="4"/>
    <n v="191.80000304000001"/>
    <s v="Men"/>
  </r>
  <r>
    <x v="1515"/>
    <n v="6.4157198930000003"/>
    <x v="0"/>
    <s v="Isotoner Men's Leather Gloves"/>
    <x v="178"/>
    <n v="14.989999770000001"/>
    <n v="8.5742798770000004"/>
    <n v="4"/>
    <n v="59.959999080000003"/>
    <s v="Men"/>
  </r>
  <r>
    <x v="1516"/>
    <n v="8.4129999780000002"/>
    <x v="0"/>
    <s v="ISO Isotoner Smartouch Gloves"/>
    <x v="178"/>
    <n v="23.5"/>
    <n v="15.087000022"/>
    <n v="4"/>
    <n v="94"/>
    <s v="Men"/>
  </r>
  <r>
    <x v="1517"/>
    <n v="15.41295032"/>
    <x v="0"/>
    <s v="Men's Stretch Gloves with Leather Palms - Thinsulate Lined"/>
    <x v="178"/>
    <n v="34.950000760000002"/>
    <n v="19.537050440000002"/>
    <n v="4"/>
    <n v="139.80000304000001"/>
    <s v="Men"/>
  </r>
  <r>
    <x v="1518"/>
    <n v="16.514999939999999"/>
    <x v="0"/>
    <s v="Isotoner Men's Cashmere Gloves"/>
    <x v="178"/>
    <n v="45"/>
    <n v="28.485000060000001"/>
    <n v="4"/>
    <n v="180"/>
    <s v="Men"/>
  </r>
  <r>
    <x v="1519"/>
    <n v="11.06999997"/>
    <x v="0"/>
    <s v="Isotoner Men's Ultra Plush Gloves"/>
    <x v="178"/>
    <n v="30"/>
    <n v="18.930000030000002"/>
    <n v="4"/>
    <n v="120"/>
    <s v="Men"/>
  </r>
  <r>
    <x v="1520"/>
    <n v="12.725999959999999"/>
    <x v="0"/>
    <s v="Men's smarTouch Diamond Grid Gloves - Fleece Lined"/>
    <x v="178"/>
    <n v="31.5"/>
    <n v="18.774000040000001"/>
    <n v="4"/>
    <n v="126"/>
    <s v="Men"/>
  </r>
  <r>
    <x v="1521"/>
    <n v="6.7999999820000001"/>
    <x v="0"/>
    <s v="Isotoner Men's Acrylic Knit Palm Gloves"/>
    <x v="178"/>
    <n v="16"/>
    <n v="9.2000000180000008"/>
    <n v="4"/>
    <n v="64"/>
    <s v="Men"/>
  </r>
  <r>
    <x v="1522"/>
    <n v="12.42925026"/>
    <x v="0"/>
    <s v="Men's smarTouch 2.0 Tech Stretch Gloves - Fleece Lined"/>
    <x v="178"/>
    <n v="29.950000760000002"/>
    <n v="17.520750500000002"/>
    <n v="4"/>
    <n v="119.80000304000001"/>
    <s v="Men"/>
  </r>
  <r>
    <x v="1523"/>
    <n v="16.65220042"/>
    <x v="20"/>
    <s v="Kissable 1973 Leopard mesh babydoll with center front bow and adjustable straps matching G-string with lace trim."/>
    <x v="179"/>
    <n v="29.950000760000002"/>
    <n v="13.297800340000002"/>
    <n v="4"/>
    <n v="119.80000304000001"/>
    <s v="Women"/>
  </r>
  <r>
    <x v="1524"/>
    <n v="11.16800997"/>
    <x v="2"/>
    <s v="La Leela Multicolor Hand Embroidered Kurta Beach Tunic"/>
    <x v="180"/>
    <n v="27.989999770000001"/>
    <n v="16.821989800000001"/>
    <n v="4"/>
    <n v="111.95999908"/>
    <s v="Women"/>
  </r>
  <r>
    <x v="1525"/>
    <n v="5.7918599300000002"/>
    <x v="2"/>
    <s v="La Leela Floral Printed Beach Pareo Swim Hawaiian Sarong Cover up"/>
    <x v="180"/>
    <n v="13.989999770000001"/>
    <n v="8.1981398399999996"/>
    <n v="4"/>
    <n v="55.959999080000003"/>
    <s v="Women"/>
  </r>
  <r>
    <x v="1526"/>
    <n v="16.250130729999999"/>
    <x v="2"/>
    <s v="La Leela Sheer Beach Tunic Tube Cover-ups Kaftan"/>
    <x v="180"/>
    <n v="41.990001679999999"/>
    <n v="25.73987095"/>
    <n v="4"/>
    <n v="167.96000672"/>
    <s v="Women"/>
  </r>
  <r>
    <x v="1527"/>
    <n v="6.7158298690000002"/>
    <x v="20"/>
    <s v="2 Pack: Lace Trim and Accent Soft Touch Panty"/>
    <x v="181"/>
    <n v="12.989999770000001"/>
    <n v="6.2741699010000005"/>
    <n v="4"/>
    <n v="51.959999080000003"/>
    <s v="Women"/>
  </r>
  <r>
    <x v="1528"/>
    <n v="13.54999999"/>
    <x v="12"/>
    <s v="Soffe Juniors' Long Sleeve Tissue Tee"/>
    <x v="182"/>
    <n v="25"/>
    <n v="11.45000001"/>
    <n v="4"/>
    <n v="100"/>
    <s v="Women"/>
  </r>
  <r>
    <x v="1529"/>
    <n v="10.575000060000001"/>
    <x v="8"/>
    <s v="MJ Soffe Juniors Burn Out Hoodie Tee"/>
    <x v="182"/>
    <n v="25"/>
    <n v="14.424999939999999"/>
    <n v="4"/>
    <n v="100"/>
    <s v="Women"/>
  </r>
  <r>
    <x v="1530"/>
    <n v="11.675000020000001"/>
    <x v="8"/>
    <s v="MJ Soffe Juniors Rugby Fleece Zip Hoodie"/>
    <x v="182"/>
    <n v="25"/>
    <n v="13.324999979999999"/>
    <n v="4"/>
    <n v="100"/>
    <s v="Women"/>
  </r>
  <r>
    <x v="1531"/>
    <n v="10.525000049999999"/>
    <x v="8"/>
    <s v="MJ Soffe Juniors Rugby Fleece Deep V Hoodie Red X-Large"/>
    <x v="182"/>
    <n v="25"/>
    <n v="14.474999950000001"/>
    <n v="4"/>
    <n v="100"/>
    <s v="Women"/>
  </r>
  <r>
    <x v="1532"/>
    <n v="10.39114996"/>
    <x v="3"/>
    <s v="MJ Soffe Juniors Football Capri"/>
    <x v="182"/>
    <n v="26.989999770000001"/>
    <n v="16.598849810000001"/>
    <n v="4"/>
    <n v="107.95999908"/>
    <s v="Women"/>
  </r>
  <r>
    <x v="1533"/>
    <n v="3.323839918"/>
    <x v="3"/>
    <s v="MJ Soffe Adult's Athletic Short"/>
    <x v="182"/>
    <n v="7.9899997709999999"/>
    <n v="4.6661598529999999"/>
    <n v="4"/>
    <n v="31.959999084"/>
    <s v="Women"/>
  </r>
  <r>
    <x v="1534"/>
    <n v="8.3000000380000003"/>
    <x v="3"/>
    <s v="MJ Soffe Juniors Rugby Fleece Pant"/>
    <x v="182"/>
    <n v="20"/>
    <n v="11.699999962"/>
    <n v="4"/>
    <n v="80"/>
    <s v="Women"/>
  </r>
  <r>
    <x v="1535"/>
    <n v="9.9394799690000006"/>
    <x v="3"/>
    <s v="MJ Soffe Juniors Team Shorty Short"/>
    <x v="182"/>
    <n v="21.989999770000001"/>
    <n v="12.050519801"/>
    <n v="4"/>
    <n v="87.959999080000003"/>
    <s v="Women"/>
  </r>
  <r>
    <x v="1536"/>
    <n v="7.2921599749999997"/>
    <x v="3"/>
    <s v="MJ Soffe Juniors Yoga Roll-Top Pant"/>
    <x v="182"/>
    <n v="18.989999770000001"/>
    <n v="11.697839795"/>
    <n v="4"/>
    <n v="75.959999080000003"/>
    <s v="Women"/>
  </r>
  <r>
    <x v="1537"/>
    <n v="4.8360000100000002"/>
    <x v="3"/>
    <s v="MJ Soffe Juniors Soffe Lowrise Slick Short"/>
    <x v="182"/>
    <n v="12"/>
    <n v="7.1639999899999998"/>
    <n v="4"/>
    <n v="48"/>
    <s v="Women"/>
  </r>
  <r>
    <x v="1538"/>
    <n v="15.04999995"/>
    <x v="12"/>
    <s v="Soffe Men's Classic 100% Cotton Short Sleeve T-Shirt"/>
    <x v="182"/>
    <n v="25"/>
    <n v="9.9500000499999999"/>
    <n v="4"/>
    <n v="100"/>
    <s v="Men"/>
  </r>
  <r>
    <x v="1539"/>
    <n v="8.7599999830000002"/>
    <x v="12"/>
    <s v="Mj Soffe Men's Dri-Release Tee"/>
    <x v="182"/>
    <n v="15"/>
    <n v="6.2400000169999998"/>
    <n v="4"/>
    <n v="60"/>
    <s v="Men"/>
  </r>
  <r>
    <x v="1540"/>
    <n v="10.525000049999999"/>
    <x v="3"/>
    <s v="Soffe Men's Men'S Long Sleeve Cotton T-Shirt"/>
    <x v="182"/>
    <n v="25"/>
    <n v="14.474999950000001"/>
    <n v="4"/>
    <n v="100"/>
    <s v="Men"/>
  </r>
  <r>
    <x v="1541"/>
    <n v="4.8972299179999998"/>
    <x v="3"/>
    <s v="Soffe Men's Classic Cotton Pocket Short"/>
    <x v="182"/>
    <n v="12.989999770000001"/>
    <n v="8.092769852"/>
    <n v="4"/>
    <n v="51.959999080000003"/>
    <s v="Men"/>
  </r>
  <r>
    <x v="1542"/>
    <n v="9.3500000419999996"/>
    <x v="3"/>
    <s v="Soffe Men's Running Short"/>
    <x v="182"/>
    <n v="25"/>
    <n v="15.649999958"/>
    <n v="4"/>
    <n v="100"/>
    <s v="Men"/>
  </r>
  <r>
    <x v="1543"/>
    <n v="10.275000049999999"/>
    <x v="3"/>
    <s v="MJ Soffe XT-46 Men's MMA Short"/>
    <x v="182"/>
    <n v="25"/>
    <n v="14.724999950000001"/>
    <n v="4"/>
    <n v="100"/>
    <s v="Men"/>
  </r>
  <r>
    <x v="1544"/>
    <n v="10.275000049999999"/>
    <x v="3"/>
    <s v="MJ Soffe Men's Training Fleece Pocket Pant"/>
    <x v="182"/>
    <n v="25"/>
    <n v="14.724999950000001"/>
    <n v="4"/>
    <n v="100"/>
    <s v="Men"/>
  </r>
  <r>
    <x v="1545"/>
    <n v="10.75000004"/>
    <x v="3"/>
    <s v="MJ Soffe Men's Long Polyester Mini-Mesh Short"/>
    <x v="182"/>
    <n v="25"/>
    <n v="14.24999996"/>
    <n v="4"/>
    <n v="100"/>
    <s v="Men"/>
  </r>
  <r>
    <x v="1546"/>
    <n v="11.05000004"/>
    <x v="3"/>
    <s v="MJ Soffe Men's Stadium Stripe Polo Shirt"/>
    <x v="182"/>
    <n v="25"/>
    <n v="13.94999996"/>
    <n v="4"/>
    <n v="100"/>
    <s v="Men"/>
  </r>
  <r>
    <x v="1547"/>
    <n v="10.925000069999999"/>
    <x v="3"/>
    <s v="MJ Soffe Men's Training Fleece Crew Sweatshirt"/>
    <x v="182"/>
    <n v="25"/>
    <n v="14.074999930000001"/>
    <n v="4"/>
    <n v="100"/>
    <s v="Men"/>
  </r>
  <r>
    <x v="1548"/>
    <n v="11.20000007"/>
    <x v="3"/>
    <s v="MJ Soffe Men's Marathon Quarter Zip Fleece Sweatshirt"/>
    <x v="182"/>
    <n v="25"/>
    <n v="13.79999993"/>
    <n v="4"/>
    <n v="100"/>
    <s v="Men"/>
  </r>
  <r>
    <x v="1549"/>
    <n v="4.0900000179999996"/>
    <x v="3"/>
    <s v="Mj Soffe Men's Heavy Weight Jersey Short"/>
    <x v="182"/>
    <n v="10"/>
    <n v="5.9099999820000004"/>
    <n v="4"/>
    <n v="40"/>
    <s v="Men"/>
  </r>
  <r>
    <x v="1550"/>
    <n v="11.600000039999999"/>
    <x v="3"/>
    <s v="MJ Soffe Men's Training Fleece Hooded Sweatshirt"/>
    <x v="182"/>
    <n v="25"/>
    <n v="13.399999960000001"/>
    <n v="4"/>
    <n v="100"/>
    <s v="Men"/>
  </r>
  <r>
    <x v="1551"/>
    <n v="23.673601099999999"/>
    <x v="5"/>
    <s v="Muk Luks Men's Ragg Wool Slipper Sock"/>
    <x v="183"/>
    <n v="36.990001679999999"/>
    <n v="13.31640058"/>
    <n v="4"/>
    <n v="147.96000672"/>
    <s v="Men"/>
  </r>
  <r>
    <x v="1552"/>
    <n v="6.2921596490000002"/>
    <x v="0"/>
    <s v="Manzella Women's Snowflake Convertible Gloves"/>
    <x v="184"/>
    <n v="16.959999079999999"/>
    <n v="10.667839430999999"/>
    <n v="4"/>
    <n v="67.839996319999997"/>
    <s v="Women"/>
  </r>
  <r>
    <x v="1553"/>
    <n v="8.8977003119999996"/>
    <x v="0"/>
    <s v="Manzella Women's Tahoe Touch Tip Gloves"/>
    <x v="184"/>
    <n v="19.950000760000002"/>
    <n v="11.052300448000002"/>
    <n v="4"/>
    <n v="79.800003040000007"/>
    <s v="Women"/>
  </r>
  <r>
    <x v="1554"/>
    <n v="12.210809579999999"/>
    <x v="0"/>
    <s v="Manzella Men's Silkweight Windstopper Glove"/>
    <x v="184"/>
    <n v="29.709999079999999"/>
    <n v="17.4991895"/>
    <n v="4"/>
    <n v="118.83999632"/>
    <s v="Men"/>
  </r>
  <r>
    <x v="1555"/>
    <n v="10.3876796"/>
    <x v="0"/>
    <s v="Manzella Men's Power Stretch Touch Tip Gloves"/>
    <x v="184"/>
    <n v="25.459999079999999"/>
    <n v="15.072319479999999"/>
    <n v="4"/>
    <n v="101.83999632"/>
    <s v="Men"/>
  </r>
  <r>
    <x v="1556"/>
    <n v="12.701370539999999"/>
    <x v="9"/>
    <s v="Womens Mikarose Black Pencil Skirt with Belt - Womens Skirt - Womens Sizes XS-2XL (0-20)"/>
    <x v="185"/>
    <n v="34.990001679999999"/>
    <n v="22.28863114"/>
    <n v="4"/>
    <n v="139.96000672"/>
    <s v="Women"/>
  </r>
  <r>
    <x v="1557"/>
    <n v="12.316480520000001"/>
    <x v="9"/>
    <s v="Womens Mikarose Cream Pencil Skirt with Belt - Womens Skirt - Womens Sizes XS-2XL (0-20)"/>
    <x v="185"/>
    <n v="34.990001679999999"/>
    <n v="22.67352116"/>
    <n v="4"/>
    <n v="139.96000672"/>
    <s v="Women"/>
  </r>
  <r>
    <x v="1558"/>
    <n v="14.6480406"/>
    <x v="9"/>
    <s v="Womens Mikarose Black &amp; White Painted Pencil Skirt - Womens Skirt - Womens Sizes XS-2XL (0-20)"/>
    <x v="185"/>
    <n v="36.990001679999999"/>
    <n v="22.341961079999997"/>
    <n v="4"/>
    <n v="147.96000672"/>
    <s v="Women"/>
  </r>
  <r>
    <x v="1559"/>
    <n v="83.739999909999995"/>
    <x v="21"/>
    <s v="MontBell Alpine Light Down Parka - Men's"/>
    <x v="186"/>
    <n v="212"/>
    <n v="128.26000009000001"/>
    <n v="4"/>
    <n v="848"/>
    <s v="Men"/>
  </r>
  <r>
    <x v="1560"/>
    <n v="93.108599010000006"/>
    <x v="21"/>
    <s v="MontBell Frost Smoke Down Parka - Men's"/>
    <x v="186"/>
    <n v="198.9499969"/>
    <n v="105.84139789"/>
    <n v="4"/>
    <n v="795.79998760000001"/>
    <s v="Men"/>
  </r>
  <r>
    <x v="1561"/>
    <n v="79.092000369999994"/>
    <x v="21"/>
    <s v="MontBell Ultralight Down Jacket - Men's"/>
    <x v="186"/>
    <n v="169"/>
    <n v="89.907999630000006"/>
    <n v="4"/>
    <n v="676"/>
    <s v="Men"/>
  </r>
  <r>
    <x v="1562"/>
    <n v="75.222000359999996"/>
    <x v="21"/>
    <s v="MontBell Ultralight Down Parka - Men's"/>
    <x v="186"/>
    <n v="189"/>
    <n v="113.77799964"/>
    <n v="4"/>
    <n v="756"/>
    <s v="Men"/>
  </r>
  <r>
    <x v="1563"/>
    <n v="76.035000400000001"/>
    <x v="21"/>
    <s v="MontBell Alpine Light Down Jacket - Men's"/>
    <x v="186"/>
    <n v="185"/>
    <n v="108.9649996"/>
    <n v="4"/>
    <n v="740"/>
    <s v="Men"/>
  </r>
  <r>
    <x v="1564"/>
    <n v="25.266389069999999"/>
    <x v="18"/>
    <s v="Montique Green Color Men's Two Piece Long Sleeve Walking Suit Style #1041"/>
    <x v="187"/>
    <n v="69.989997860000003"/>
    <n v="44.72360879"/>
    <n v="4"/>
    <n v="279.95999144000001"/>
    <s v="Men"/>
  </r>
  <r>
    <x v="1565"/>
    <n v="84.314999990000004"/>
    <x v="12"/>
    <s v="Nat Nast Men's Mile High"/>
    <x v="188"/>
    <n v="165"/>
    <n v="80.685000009999996"/>
    <n v="4"/>
    <n v="660"/>
    <s v="Men"/>
  </r>
  <r>
    <x v="1566"/>
    <n v="87.264999799999998"/>
    <x v="12"/>
    <s v="Nat Nast Men's Shake Pour Stir"/>
    <x v="188"/>
    <n v="155"/>
    <n v="67.735000200000002"/>
    <n v="4"/>
    <n v="620"/>
    <s v="Men"/>
  </r>
  <r>
    <x v="1567"/>
    <n v="56.430000049999997"/>
    <x v="12"/>
    <s v="Nat Nast Men's 19Th Hole Polo"/>
    <x v="188"/>
    <n v="95"/>
    <n v="38.569999950000003"/>
    <n v="4"/>
    <n v="380"/>
    <s v="Men"/>
  </r>
  <r>
    <x v="1568"/>
    <n v="68.624999840000001"/>
    <x v="12"/>
    <s v="Nat Nast Men's Short Sleeve Havana Cloth"/>
    <x v="188"/>
    <n v="125"/>
    <n v="56.375000159999999"/>
    <n v="4"/>
    <n v="500"/>
    <s v="Men"/>
  </r>
  <r>
    <x v="1569"/>
    <n v="56.749999989999999"/>
    <x v="13"/>
    <s v="Nat Nast Men's On A Roll Pullover"/>
    <x v="188"/>
    <n v="125"/>
    <n v="68.250000010000008"/>
    <n v="4"/>
    <n v="500"/>
    <s v="Men"/>
  </r>
  <r>
    <x v="1570"/>
    <n v="58.124999979999998"/>
    <x v="13"/>
    <s v="Nat Nast Men's Kansas City Ditty Pullover"/>
    <x v="188"/>
    <n v="125"/>
    <n v="66.875000020000002"/>
    <n v="4"/>
    <n v="500"/>
    <s v="Men"/>
  </r>
  <r>
    <x v="1571"/>
    <n v="42.693750010000002"/>
    <x v="14"/>
    <s v="Nat Nast Men's S/p Short Game"/>
    <x v="188"/>
    <n v="86.25"/>
    <n v="43.556249989999998"/>
    <n v="4"/>
    <n v="345"/>
    <s v="Men"/>
  </r>
  <r>
    <x v="1572"/>
    <n v="40.968749969999998"/>
    <x v="14"/>
    <s v="Nat Nast Men's F/f Short Game"/>
    <x v="188"/>
    <n v="86.25"/>
    <n v="45.281250030000002"/>
    <n v="4"/>
    <n v="345"/>
    <s v="Men"/>
  </r>
  <r>
    <x v="1573"/>
    <n v="24.420000049999999"/>
    <x v="2"/>
    <s v="Nat Nast Men's Natatorium Swim Trunk"/>
    <x v="188"/>
    <n v="41.25"/>
    <n v="16.829999950000001"/>
    <n v="4"/>
    <n v="165"/>
    <s v="Men"/>
  </r>
  <r>
    <x v="1574"/>
    <n v="27.654689380000001"/>
    <x v="2"/>
    <s v="Nat Nast Men's Deep Pockets"/>
    <x v="188"/>
    <n v="50.189998629999998"/>
    <n v="22.535309249999997"/>
    <n v="4"/>
    <n v="200.75999451999999"/>
    <s v="Men"/>
  </r>
  <r>
    <x v="1575"/>
    <n v="26.42674032"/>
    <x v="2"/>
    <s v="Nat Nast Men's All Day Everyday"/>
    <x v="188"/>
    <n v="45.020000459999999"/>
    <n v="18.593260139999998"/>
    <n v="4"/>
    <n v="180.08000183999999"/>
    <s v="Men"/>
  </r>
  <r>
    <x v="1576"/>
    <n v="20.411999959999999"/>
    <x v="12"/>
    <s v="Palmland L/S Solid Textured Banded Bottom Shirt"/>
    <x v="189"/>
    <n v="36"/>
    <n v="15.588000040000001"/>
    <n v="4"/>
    <n v="144"/>
    <s v="Men"/>
  </r>
  <r>
    <x v="1577"/>
    <n v="3.5190000239999999"/>
    <x v="3"/>
    <s v="PowerSox Men's Coolmax Crew 3 Pack"/>
    <x v="190"/>
    <n v="9"/>
    <n v="5.4809999759999997"/>
    <n v="4"/>
    <n v="36"/>
    <s v="Men"/>
  </r>
  <r>
    <x v="1578"/>
    <n v="3.8700000139999999"/>
    <x v="3"/>
    <s v="PowerSox Men's Powerlites Crew 3 Pack"/>
    <x v="190"/>
    <n v="9"/>
    <n v="5.1299999859999996"/>
    <n v="4"/>
    <n v="36"/>
    <s v="Men"/>
  </r>
  <r>
    <x v="1579"/>
    <n v="5.6250000169999996"/>
    <x v="5"/>
    <s v="PowerSox Men's Coolmax Crew 3 Pack"/>
    <x v="190"/>
    <n v="9"/>
    <n v="3.3749999830000004"/>
    <n v="4"/>
    <n v="36"/>
    <s v="Men"/>
  </r>
  <r>
    <x v="1580"/>
    <n v="5.606259884"/>
    <x v="0"/>
    <s v="Ladies Leather Gloves Womens Leather Gloves with Faux Fur Trim and Thermal Insulation by Quirinos"/>
    <x v="191"/>
    <n v="14.989999770000001"/>
    <n v="9.3837398860000008"/>
    <n v="4"/>
    <n v="59.959999080000003"/>
    <s v="Women"/>
  </r>
  <r>
    <x v="1581"/>
    <n v="30.927499959999999"/>
    <x v="13"/>
    <s v="Rip Curl Juniors Woodland Sweater"/>
    <x v="192"/>
    <n v="69.5"/>
    <n v="38.572500040000001"/>
    <n v="4"/>
    <n v="278"/>
    <s v="Women"/>
  </r>
  <r>
    <x v="1582"/>
    <n v="21.829499980000001"/>
    <x v="13"/>
    <s v="Rip Curl Juniors Lakeside Sweater"/>
    <x v="192"/>
    <n v="49.5"/>
    <n v="27.670500019999999"/>
    <n v="4"/>
    <n v="198"/>
    <s v="Women"/>
  </r>
  <r>
    <x v="1583"/>
    <n v="30.676200439999999"/>
    <x v="8"/>
    <s v="Rip Curl Juniors Dusk To Dawn Crew Neck Hoodie"/>
    <x v="192"/>
    <n v="59.450000760000002"/>
    <n v="28.773800320000003"/>
    <n v="4"/>
    <n v="237.80000304000001"/>
    <s v="Women"/>
  </r>
  <r>
    <x v="1584"/>
    <n v="30.344999990000002"/>
    <x v="8"/>
    <s v="Rip Curl Juniors Alpine Pullover"/>
    <x v="192"/>
    <n v="59.5"/>
    <n v="29.155000009999998"/>
    <n v="4"/>
    <n v="238"/>
    <s v="Women"/>
  </r>
  <r>
    <x v="1585"/>
    <n v="23.265000029999999"/>
    <x v="8"/>
    <s v="Rip Curl Juniors Pray For Surf Crew Neck Hoodie"/>
    <x v="192"/>
    <n v="49.5"/>
    <n v="26.234999970000001"/>
    <n v="4"/>
    <n v="198"/>
    <s v="Women"/>
  </r>
  <r>
    <x v="1586"/>
    <n v="24.799230850000001"/>
    <x v="8"/>
    <s v="Rip Curl Juniors Sunshine State Zip Up Hoodie"/>
    <x v="192"/>
    <n v="51.990001679999999"/>
    <n v="27.190770829999998"/>
    <n v="4"/>
    <n v="207.96000672"/>
    <s v="Women"/>
  </r>
  <r>
    <x v="1587"/>
    <n v="25.48399998"/>
    <x v="24"/>
    <s v="Rip Curl Juniors Sungoddess Romper"/>
    <x v="192"/>
    <n v="46"/>
    <n v="20.51600002"/>
    <n v="4"/>
    <n v="184"/>
    <s v="Women"/>
  </r>
  <r>
    <x v="1588"/>
    <n v="25.789499989999999"/>
    <x v="7"/>
    <s v="Rip Curl Juniors Maria Pant"/>
    <x v="192"/>
    <n v="49.5"/>
    <n v="23.710500010000001"/>
    <n v="4"/>
    <n v="198"/>
    <s v="Women"/>
  </r>
  <r>
    <x v="1589"/>
    <n v="8.2753198979999993"/>
    <x v="14"/>
    <s v="Rip Curl Juniors Portland Cuff Short"/>
    <x v="192"/>
    <n v="15.239999770000001"/>
    <n v="6.9646798720000014"/>
    <n v="4"/>
    <n v="60.959999080000003"/>
    <s v="Women"/>
  </r>
  <r>
    <x v="1590"/>
    <n v="19.829000000000001"/>
    <x v="14"/>
    <s v="Rip Curl Juniors Maria Short"/>
    <x v="192"/>
    <n v="39.5"/>
    <n v="19.670999999999999"/>
    <n v="4"/>
    <n v="158"/>
    <s v="Women"/>
  </r>
  <r>
    <x v="1591"/>
    <n v="20.45999999"/>
    <x v="14"/>
    <s v="Rip Curl Junior's Marin Denim Short"/>
    <x v="192"/>
    <n v="44"/>
    <n v="23.54000001"/>
    <n v="4"/>
    <n v="176"/>
    <s v="Women"/>
  </r>
  <r>
    <x v="1592"/>
    <n v="13.63950006"/>
    <x v="2"/>
    <s v="Rip Curl Women's Love and Surf Cross Back Top"/>
    <x v="192"/>
    <n v="31.5"/>
    <n v="17.86049994"/>
    <n v="4"/>
    <n v="126"/>
    <s v="Women"/>
  </r>
  <r>
    <x v="1593"/>
    <n v="19.419750409999999"/>
    <x v="2"/>
    <s v="Rip Curl Windsong Bandeau Bikini Top - Women's"/>
    <x v="192"/>
    <n v="47.950000760000002"/>
    <n v="28.530250350000003"/>
    <n v="4"/>
    <n v="191.80000304000001"/>
    <s v="Women"/>
  </r>
  <r>
    <x v="1594"/>
    <n v="22.101750039999999"/>
    <x v="8"/>
    <s v="Rip Curl Wetsuits Men's Dawn Patrol Pullover"/>
    <x v="192"/>
    <n v="42.75"/>
    <n v="20.648249960000001"/>
    <n v="4"/>
    <n v="171"/>
    <s v="Men"/>
  </r>
  <r>
    <x v="1595"/>
    <n v="29.70249995"/>
    <x v="15"/>
    <s v="Rip Curl Men's Regulator Jean"/>
    <x v="192"/>
    <n v="54.5"/>
    <n v="24.79750005"/>
    <n v="4"/>
    <n v="218"/>
    <s v="Men"/>
  </r>
  <r>
    <x v="1596"/>
    <n v="21.739470789999999"/>
    <x v="19"/>
    <s v="Rip Curl Men's Horizon Cord Pant"/>
    <x v="192"/>
    <n v="47.990001679999999"/>
    <n v="26.25053089"/>
    <n v="4"/>
    <n v="191.96000672"/>
    <s v="Men"/>
  </r>
  <r>
    <x v="1597"/>
    <n v="19.105450810000001"/>
    <x v="19"/>
    <s v="Rip Curl Men's Constant Pant"/>
    <x v="192"/>
    <n v="41.990001679999999"/>
    <n v="22.884550869999998"/>
    <n v="4"/>
    <n v="167.96000672"/>
    <s v="Men"/>
  </r>
  <r>
    <x v="1598"/>
    <n v="21.527500069999999"/>
    <x v="14"/>
    <s v="Rip Curl Men's Constant Walkshort"/>
    <x v="192"/>
    <n v="39.5"/>
    <n v="17.972499930000001"/>
    <n v="4"/>
    <n v="158"/>
    <s v="Men"/>
  </r>
  <r>
    <x v="1599"/>
    <n v="23.29534069"/>
    <x v="14"/>
    <s v="Rip Curl Men's Mirage Less Than Zero Short"/>
    <x v="192"/>
    <n v="49.990001679999999"/>
    <n v="26.694660989999999"/>
    <n v="4"/>
    <n v="199.96000672"/>
    <s v="Men"/>
  </r>
  <r>
    <x v="1600"/>
    <n v="19.986999999999998"/>
    <x v="14"/>
    <s v="Rip Curl Men's Constant Walkshort"/>
    <x v="192"/>
    <n v="39.5"/>
    <n v="19.513000000000002"/>
    <n v="4"/>
    <n v="158"/>
    <s v="Men"/>
  </r>
  <r>
    <x v="1601"/>
    <n v="19.938810589999999"/>
    <x v="14"/>
    <s v="Rip Curl Men's Saber Boardwalk Short"/>
    <x v="192"/>
    <n v="37.130001069999999"/>
    <n v="17.191190479999999"/>
    <n v="4"/>
    <n v="148.52000427999999"/>
    <s v="Men"/>
  </r>
  <r>
    <x v="1602"/>
    <n v="24.165000020000001"/>
    <x v="14"/>
    <s v="Rip Curl Men's Torque Cargo Short"/>
    <x v="192"/>
    <n v="45"/>
    <n v="20.834999979999999"/>
    <n v="4"/>
    <n v="180"/>
    <s v="Men"/>
  </r>
  <r>
    <x v="1603"/>
    <n v="20.876250349999999"/>
    <x v="14"/>
    <s v="Rip Curl Men's Super Charger Cargo Short"/>
    <x v="192"/>
    <n v="43.950000760000002"/>
    <n v="23.073750410000002"/>
    <n v="4"/>
    <n v="175.80000304000001"/>
    <s v="Men"/>
  </r>
  <r>
    <x v="1604"/>
    <n v="20.830370760000001"/>
    <x v="14"/>
    <s v="Rip Curl Von Danger Walk Shorts - Grey Khaki"/>
    <x v="192"/>
    <n v="44.990001679999999"/>
    <n v="24.159630919999998"/>
    <n v="4"/>
    <n v="179.96000672"/>
    <s v="Men"/>
  </r>
  <r>
    <x v="1605"/>
    <n v="21.77516078"/>
    <x v="14"/>
    <s v="Rip Curl Untapped Walk Shorts - Black"/>
    <x v="192"/>
    <n v="44.990001679999999"/>
    <n v="23.214840899999999"/>
    <n v="4"/>
    <n v="179.96000672"/>
    <s v="Men"/>
  </r>
  <r>
    <x v="1606"/>
    <n v="23.710500010000001"/>
    <x v="14"/>
    <s v="Rip Curl Men's The Ripper Walkshort"/>
    <x v="192"/>
    <n v="49.5"/>
    <n v="25.789499989999999"/>
    <n v="4"/>
    <n v="198"/>
    <s v="Men"/>
  </r>
  <r>
    <x v="1607"/>
    <n v="32.606000020000003"/>
    <x v="14"/>
    <s v="Rip Curl Men's Mirage Walk Short"/>
    <x v="192"/>
    <n v="59.5"/>
    <n v="26.893999979999997"/>
    <n v="4"/>
    <n v="238"/>
    <s v="Men"/>
  </r>
  <r>
    <x v="1608"/>
    <n v="26.705000009999999"/>
    <x v="14"/>
    <s v="Rip Curl Men's Mirage Cargo Boardwalk Short"/>
    <x v="192"/>
    <n v="54.5"/>
    <n v="27.794999990000001"/>
    <n v="4"/>
    <n v="218"/>
    <s v="Men"/>
  </r>
  <r>
    <x v="1609"/>
    <n v="20.02635046"/>
    <x v="2"/>
    <s v="Rip Curl Men's Classic Short Sleeve Wave Lycra Rash Guard"/>
    <x v="192"/>
    <n v="34.950000760000002"/>
    <n v="14.923650300000002"/>
    <n v="4"/>
    <n v="139.80000304000001"/>
    <s v="Men"/>
  </r>
  <r>
    <x v="1610"/>
    <n v="19.748191049999999"/>
    <x v="2"/>
    <s v="Rip Curl Wetsuits Men's Daily Dosage Boardshort"/>
    <x v="192"/>
    <n v="33.990001679999999"/>
    <n v="14.24181063"/>
    <n v="4"/>
    <n v="135.96000672"/>
    <s v="Men"/>
  </r>
  <r>
    <x v="1611"/>
    <n v="34.926500070000003"/>
    <x v="2"/>
    <s v="Rip Curl Men's Mirage Flex Aggrolite Short"/>
    <x v="192"/>
    <n v="59.5"/>
    <n v="24.573499929999997"/>
    <n v="4"/>
    <n v="238"/>
    <s v="Men"/>
  </r>
  <r>
    <x v="1612"/>
    <n v="30.911439819999998"/>
    <x v="2"/>
    <s v="Rip Curl Wetsuits Men's Mirage Grid Lock Short"/>
    <x v="192"/>
    <n v="53.479999540000001"/>
    <n v="22.568559720000003"/>
    <n v="4"/>
    <n v="213.91999816000001"/>
    <s v="Men"/>
  </r>
  <r>
    <x v="1613"/>
    <n v="35.329691109999999"/>
    <x v="2"/>
    <s v="Rip Curl Men's Mirage Aggrolite Plus Boardshort"/>
    <x v="192"/>
    <n v="55.990001679999999"/>
    <n v="20.66031057"/>
    <n v="4"/>
    <n v="223.96000672"/>
    <s v="Men"/>
  </r>
  <r>
    <x v="1614"/>
    <n v="38.989500049999997"/>
    <x v="2"/>
    <s v="Rip Curl Men's Mirage Hektic Short"/>
    <x v="192"/>
    <n v="69.5"/>
    <n v="30.510499950000003"/>
    <n v="4"/>
    <n v="278"/>
    <s v="Men"/>
  </r>
  <r>
    <x v="1615"/>
    <n v="29.284200460000001"/>
    <x v="2"/>
    <s v="Rip Curl Men's Mirage Tangent Short"/>
    <x v="192"/>
    <n v="52.200000760000002"/>
    <n v="22.915800300000001"/>
    <n v="4"/>
    <n v="208.80000304000001"/>
    <s v="Men"/>
  </r>
  <r>
    <x v="1616"/>
    <n v="20.603430939999999"/>
    <x v="2"/>
    <s v="Rip Curl Wetsuits Men's Stoke Boardshort"/>
    <x v="192"/>
    <n v="36.990001679999999"/>
    <n v="16.38657074"/>
    <n v="4"/>
    <n v="147.96000672"/>
    <s v="Men"/>
  </r>
  <r>
    <x v="1617"/>
    <n v="36.566848350000001"/>
    <x v="2"/>
    <s v="Rip Curl Men's Hotskin Short Sleeve Jacket"/>
    <x v="192"/>
    <n v="64.949996949999999"/>
    <n v="28.383148599999998"/>
    <n v="4"/>
    <n v="259.7999878"/>
    <s v="Men"/>
  </r>
  <r>
    <x v="1618"/>
    <n v="20.57699921"/>
    <x v="2"/>
    <s v="Rip Curl Mirage Flex Accelerate"/>
    <x v="192"/>
    <n v="36.099998470000003"/>
    <n v="15.522999260000002"/>
    <n v="4"/>
    <n v="144.39999388000001"/>
    <s v="Men"/>
  </r>
  <r>
    <x v="1619"/>
    <n v="23.10139921"/>
    <x v="2"/>
    <s v="Rip Curl Wetsuits Men's Mirage Flex Freedom Boardshort"/>
    <x v="192"/>
    <n v="40.599998470000003"/>
    <n v="17.498599260000002"/>
    <n v="4"/>
    <n v="162.39999388000001"/>
    <s v="Men"/>
  </r>
  <r>
    <x v="1620"/>
    <n v="23.975519970000001"/>
    <x v="2"/>
    <s v="Rip Curl Wetsuits Men's Mirage Core Boardshort"/>
    <x v="192"/>
    <n v="40.159999849999998"/>
    <n v="16.184479879999998"/>
    <n v="4"/>
    <n v="160.63999939999999"/>
    <s v="Men"/>
  </r>
  <r>
    <x v="1621"/>
    <n v="23.895541139999999"/>
    <x v="2"/>
    <s v="Rip Curl Wetsuits Men's Lurid Boardshort Boardshort"/>
    <x v="192"/>
    <n v="36.990001679999999"/>
    <n v="13.09446054"/>
    <n v="4"/>
    <n v="147.96000672"/>
    <s v="Men"/>
  </r>
  <r>
    <x v="1622"/>
    <n v="45.891298319999997"/>
    <x v="2"/>
    <s v="Rip Curl Men's Dawn Patrol Long Sleeve Jacket"/>
    <x v="192"/>
    <n v="79.949996949999999"/>
    <n v="34.058698630000002"/>
    <n v="4"/>
    <n v="319.7999878"/>
    <s v="Men"/>
  </r>
  <r>
    <x v="1623"/>
    <n v="7.7942400489999999"/>
    <x v="17"/>
    <s v="Robinson Men's Side Pocket Elastic Pant. 9985"/>
    <x v="193"/>
    <n v="21.18000031"/>
    <n v="13.385760261000001"/>
    <n v="4"/>
    <n v="84.720001240000002"/>
    <s v="Men"/>
  </r>
  <r>
    <x v="1624"/>
    <n v="14.586880580000001"/>
    <x v="17"/>
    <s v="Robinson Adult Gridiron Flannel Pants"/>
    <x v="193"/>
    <n v="32.560001370000002"/>
    <n v="17.973120790000003"/>
    <n v="4"/>
    <n v="130.24000548000001"/>
    <s v="Men"/>
  </r>
  <r>
    <x v="1625"/>
    <n v="3.0126898870000001"/>
    <x v="4"/>
    <s v="Skidders Women's Gripper Socks - Pink Leopard"/>
    <x v="194"/>
    <n v="6.9899997709999999"/>
    <n v="3.9773098839999999"/>
    <n v="4"/>
    <n v="27.959999084"/>
    <s v="Women"/>
  </r>
  <r>
    <x v="1626"/>
    <n v="3.1385098779999998"/>
    <x v="4"/>
    <s v="Skidders Women's Gripper Socks - Pink Stripes"/>
    <x v="194"/>
    <n v="6.9899997709999999"/>
    <n v="3.8514898930000001"/>
    <n v="4"/>
    <n v="27.959999084"/>
    <s v="Women"/>
  </r>
  <r>
    <x v="1627"/>
    <n v="2.949779892"/>
    <x v="4"/>
    <s v="Skidders Women's Gripper Socks -Brown Leopard"/>
    <x v="194"/>
    <n v="6.9899997709999999"/>
    <n v="4.0402198790000003"/>
    <n v="4"/>
    <n v="27.959999084"/>
    <s v="Women"/>
  </r>
  <r>
    <x v="1628"/>
    <n v="12.775"/>
    <x v="12"/>
    <s v="Spalding Women's Keyhole Strap Tank"/>
    <x v="195"/>
    <n v="25"/>
    <n v="12.225"/>
    <n v="4"/>
    <n v="100"/>
    <s v="Women"/>
  </r>
  <r>
    <x v="1629"/>
    <n v="10.150000029999999"/>
    <x v="3"/>
    <s v="Spalding Women's Capri Legging"/>
    <x v="195"/>
    <n v="25"/>
    <n v="14.849999970000001"/>
    <n v="4"/>
    <n v="100"/>
    <s v="Women"/>
  </r>
  <r>
    <x v="1630"/>
    <n v="10.250000050000001"/>
    <x v="3"/>
    <s v="Spalding Women's Ankle Legging"/>
    <x v="195"/>
    <n v="25"/>
    <n v="14.749999949999999"/>
    <n v="4"/>
    <n v="100"/>
    <s v="Women"/>
  </r>
  <r>
    <x v="1631"/>
    <n v="10.42500004"/>
    <x v="3"/>
    <s v="Spalding Women's Bootleg Pant"/>
    <x v="195"/>
    <n v="25"/>
    <n v="14.57499996"/>
    <n v="4"/>
    <n v="100"/>
    <s v="Women"/>
  </r>
  <r>
    <x v="1632"/>
    <n v="4.9881801220000002"/>
    <x v="3"/>
    <s v="Spalding Women's Seamless Basic Bra"/>
    <x v="195"/>
    <n v="11.260000229999999"/>
    <n v="6.2718201079999991"/>
    <n v="4"/>
    <n v="45.040000919999997"/>
    <s v="Women"/>
  </r>
  <r>
    <x v="1633"/>
    <n v="9.3250000849999992"/>
    <x v="3"/>
    <s v="Spalding Women's Racerback Tank Top"/>
    <x v="195"/>
    <n v="25"/>
    <n v="15.674999915000001"/>
    <n v="4"/>
    <n v="100"/>
    <s v="Women"/>
  </r>
  <r>
    <x v="1634"/>
    <n v="6.2267801199999999"/>
    <x v="20"/>
    <s v="Spalding Women's Seamless Basic Bra"/>
    <x v="195"/>
    <n v="11.260000229999999"/>
    <n v="5.0332201099999994"/>
    <n v="4"/>
    <n v="45.040000919999997"/>
    <s v="Women"/>
  </r>
  <r>
    <x v="1635"/>
    <n v="10.05000006"/>
    <x v="3"/>
    <s v="Spalding Men's Basketball Short"/>
    <x v="195"/>
    <n v="25"/>
    <n v="14.94999994"/>
    <n v="4"/>
    <n v="100"/>
    <s v="Men"/>
  </r>
  <r>
    <x v="1636"/>
    <n v="51.000000159999999"/>
    <x v="8"/>
    <s v="Superdry Training Zip Hoodie- Navy Marl"/>
    <x v="196"/>
    <n v="100"/>
    <n v="48.999999840000001"/>
    <n v="4"/>
    <n v="400"/>
    <s v="Men"/>
  </r>
  <r>
    <x v="1637"/>
    <n v="7.8200000149999997"/>
    <x v="22"/>
    <s v="UnderFit Modal UnderFit"/>
    <x v="197"/>
    <n v="17"/>
    <n v="9.1799999850000003"/>
    <n v="4"/>
    <n v="68"/>
    <s v="Men"/>
  </r>
  <r>
    <x v="1638"/>
    <n v="9.4877997789999995"/>
    <x v="7"/>
    <s v="Womens Tonal Stripe Soft Pleated Zip Waist Relaxed Fit Pant"/>
    <x v="198"/>
    <n v="18.899999619999999"/>
    <n v="9.4121998409999996"/>
    <n v="4"/>
    <n v="75.599998479999996"/>
    <s v="Women"/>
  </r>
  <r>
    <x v="1639"/>
    <n v="7.1817998000000003"/>
    <x v="7"/>
    <s v="Womens Pullon Fashionable Ladies Relaxed Fit Pant With Pockets"/>
    <x v="198"/>
    <n v="14.899999619999999"/>
    <n v="7.7181998199999988"/>
    <n v="4"/>
    <n v="59.599998479999996"/>
    <s v="Women"/>
  </r>
  <r>
    <x v="1640"/>
    <n v="4.3283898900000004"/>
    <x v="4"/>
    <s v="Aerosoles Women's 6-Pairs Athletic Low Cut Socks with Half Cushion - Many Cute Patterns"/>
    <x v="199"/>
    <n v="11.989999770000001"/>
    <n v="7.6616098800000003"/>
    <n v="4"/>
    <n v="47.959999080000003"/>
    <s v="Women"/>
  </r>
  <r>
    <x v="1641"/>
    <n v="4.417979893"/>
    <x v="4"/>
    <s v="Aerosoles Women's 3-Pairs Bamboo Rayon Crew Socks - Many Cute Patterns"/>
    <x v="199"/>
    <n v="10.989999770000001"/>
    <n v="6.5720198770000007"/>
    <n v="4"/>
    <n v="43.959999080000003"/>
    <s v="Women"/>
  </r>
  <r>
    <x v="1642"/>
    <n v="6.4745998660000001"/>
    <x v="1"/>
    <s v="Aerosoles Women's 6-Pairs Low Cut Patterned Socks - Many Cute Patterns"/>
    <x v="199"/>
    <n v="11.989999770000001"/>
    <n v="5.5153999040000006"/>
    <n v="4"/>
    <n v="47.959999080000003"/>
    <s v="Women"/>
  </r>
  <r>
    <x v="1643"/>
    <n v="69.840000270000004"/>
    <x v="8"/>
    <s v="Akomplice - AK Hooded Varsity Mens Jacket in Black/Grey"/>
    <x v="200"/>
    <n v="120"/>
    <n v="50.159999729999996"/>
    <n v="4"/>
    <n v="480"/>
    <s v="Men"/>
  </r>
  <r>
    <x v="1644"/>
    <n v="27.98897028"/>
    <x v="20"/>
    <s v="2 Pc polka Dot Babydoll With Ruffle Trim Padded Underwire Cups Adjustable Shoulder Straps"/>
    <x v="201"/>
    <n v="53.11000061"/>
    <n v="25.12103033"/>
    <n v="4"/>
    <n v="212.44000244"/>
    <s v="Women"/>
  </r>
  <r>
    <x v="1645"/>
    <n v="18.351359169999998"/>
    <x v="20"/>
    <s v="I'M All Yours"/>
    <x v="201"/>
    <n v="37.759998320000001"/>
    <n v="19.408639150000003"/>
    <n v="4"/>
    <n v="151.03999328"/>
    <s v="Women"/>
  </r>
  <r>
    <x v="1646"/>
    <n v="13.630000020000001"/>
    <x v="16"/>
    <s v="BellaBand Women's Everyday Bellaband"/>
    <x v="202"/>
    <n v="29"/>
    <n v="15.369999979999999"/>
    <n v="4"/>
    <n v="116"/>
    <s v="Women"/>
  </r>
  <r>
    <x v="1647"/>
    <n v="14.304000050000001"/>
    <x v="16"/>
    <s v="BellaBand Women's Lace Bellaband"/>
    <x v="202"/>
    <n v="32"/>
    <n v="17.695999950000001"/>
    <n v="4"/>
    <n v="128"/>
    <s v="Women"/>
  </r>
  <r>
    <x v="1648"/>
    <n v="37.066000150000001"/>
    <x v="16"/>
    <s v="The Only Adjustable post-partum Tummy Wrap with Tension Control - For New Moms"/>
    <x v="202"/>
    <n v="86"/>
    <n v="48.933999849999999"/>
    <n v="4"/>
    <n v="344"/>
    <s v="Women"/>
  </r>
  <r>
    <x v="1649"/>
    <n v="5.1474999520000004"/>
    <x v="0"/>
    <s v="BS-40 Vintage Style Full Grain Genuine 100% Leather Distressed Style Snap on Belt Strap 1 1/2 Wide"/>
    <x v="203"/>
    <n v="14.5"/>
    <n v="9.3525000479999996"/>
    <n v="4"/>
    <n v="58"/>
    <s v="Men"/>
  </r>
  <r>
    <x v="1650"/>
    <n v="3.5164799000000002"/>
    <x v="0"/>
    <s v="100% Cowhide Leather Black Leather Belt Snap on Belt Strap 1.5 Wide"/>
    <x v="203"/>
    <n v="9.9899997710000008"/>
    <n v="6.4735198710000006"/>
    <n v="4"/>
    <n v="39.959999084000003"/>
    <s v="Men"/>
  </r>
  <r>
    <x v="1651"/>
    <n v="11.33685019"/>
    <x v="20"/>
    <s v="Bra Discs Nipple Covers Style 410x"/>
    <x v="204"/>
    <n v="21.350000380000001"/>
    <n v="10.013150190000001"/>
    <n v="4"/>
    <n v="85.400001520000004"/>
    <s v="Women"/>
  </r>
  <r>
    <x v="1652"/>
    <n v="11.31550019"/>
    <x v="1"/>
    <s v="Bra Discs Nipple Covers Style 410x"/>
    <x v="204"/>
    <n v="21.350000380000001"/>
    <n v="10.034500190000001"/>
    <n v="4"/>
    <n v="85.400001520000004"/>
    <s v="Women"/>
  </r>
  <r>
    <x v="1653"/>
    <n v="33.911148709999999"/>
    <x v="18"/>
    <s v="Men's Single Breasted Two Button Black Super 150s Tuxedo"/>
    <x v="205"/>
    <n v="89.949996949999999"/>
    <n v="56.03884824"/>
    <n v="4"/>
    <n v="359.7999878"/>
    <s v="Men"/>
  </r>
  <r>
    <x v="1654"/>
    <n v="37.181398629999997"/>
    <x v="18"/>
    <s v="Men's Superior 150s Single Breasted Two Button Black 3 pcs Vested Dress Suit"/>
    <x v="205"/>
    <n v="99.949996949999999"/>
    <n v="62.768598320000002"/>
    <n v="4"/>
    <n v="399.7999878"/>
    <s v="Men"/>
  </r>
  <r>
    <x v="1655"/>
    <n v="55.748548390000003"/>
    <x v="18"/>
    <s v="Men's Superior 150's Single Breasted One Button Brown Vested Dress Suit with Wide Leg Pants"/>
    <x v="205"/>
    <n v="129.9499969"/>
    <n v="74.201448510000006"/>
    <n v="4"/>
    <n v="519.79998760000001"/>
    <s v="Men"/>
  </r>
  <r>
    <x v="1656"/>
    <n v="53.279498529999998"/>
    <x v="18"/>
    <s v="Men's Superior 150's Single Breasted Three Button White Vested Dress Suit with Peak Lapel and Wide Leg Pants"/>
    <x v="205"/>
    <n v="129.9499969"/>
    <n v="76.670498370000004"/>
    <n v="4"/>
    <n v="519.79998760000001"/>
    <s v="Men"/>
  </r>
  <r>
    <x v="1657"/>
    <n v="43.90169848"/>
    <x v="18"/>
    <s v="Men's Single Breasted 4 Button Superior 150s Extra Fine Black 3 PCS Vested Dress Suit w. Back Pleat Wide Leg"/>
    <x v="205"/>
    <n v="119.9499969"/>
    <n v="76.048298420000009"/>
    <n v="4"/>
    <n v="479.79998760000001"/>
    <s v="Men"/>
  </r>
  <r>
    <x v="1658"/>
    <n v="40.879548560000003"/>
    <x v="18"/>
    <s v="Men's Superior 150s Single Breasted Two Button Gray Pinstripe 3 PCS Vested Dress Suit European Cut"/>
    <x v="205"/>
    <n v="99.949996949999999"/>
    <n v="59.070448389999996"/>
    <n v="4"/>
    <n v="399.7999878"/>
    <s v="Men"/>
  </r>
  <r>
    <x v="1659"/>
    <n v="35.800098640000002"/>
    <x v="18"/>
    <s v="Men's Single Breasted 2 Button Black Extra Fine Slim Fit Tuxedo"/>
    <x v="205"/>
    <n v="89.949996949999999"/>
    <n v="54.149898309999998"/>
    <n v="4"/>
    <n v="359.7999878"/>
    <s v="Men"/>
  </r>
  <r>
    <x v="1660"/>
    <n v="38.768448509999999"/>
    <x v="18"/>
    <s v="Men's Superior 150s Single Breasted Two Button Navy Stripe Dress Suit Flat Front"/>
    <x v="205"/>
    <n v="89.949996949999999"/>
    <n v="51.18154844"/>
    <n v="4"/>
    <n v="359.7999878"/>
    <s v="Men"/>
  </r>
  <r>
    <x v="1661"/>
    <n v="32.56189887"/>
    <x v="18"/>
    <s v="Men's Superior 150s Single Breasted Two Button Tan Pinstripe Dress Suit"/>
    <x v="205"/>
    <n v="89.949996949999999"/>
    <n v="57.388098079999999"/>
    <n v="4"/>
    <n v="359.7999878"/>
    <s v="Men"/>
  </r>
  <r>
    <x v="1662"/>
    <n v="25.24800003"/>
    <x v="14"/>
    <s v="Creekwood Big &amp; Tall Elastic-Waist Pleated Twill Shorts"/>
    <x v="206"/>
    <n v="48"/>
    <n v="22.75199997"/>
    <n v="4"/>
    <n v="192"/>
    <s v="Men"/>
  </r>
  <r>
    <x v="1663"/>
    <n v="7.3151198869999998"/>
    <x v="13"/>
    <s v="MEN'S COMBED COTTON EURO DESIGN SKI TURTLENECK"/>
    <x v="207"/>
    <n v="14.989999770000001"/>
    <n v="7.6748798830000009"/>
    <n v="5"/>
    <n v="74.94999885"/>
    <s v="Men"/>
  </r>
  <r>
    <x v="1664"/>
    <n v="12.97350986"/>
    <x v="17"/>
    <s v="Women's Silky Satin Chemise - Babydoll Nightgown"/>
    <x v="208"/>
    <n v="19.989999770000001"/>
    <n v="7.0164899100000007"/>
    <n v="5"/>
    <n v="99.94999885"/>
    <s v="Women"/>
  </r>
  <r>
    <x v="1665"/>
    <n v="6.7305099119999996"/>
    <x v="22"/>
    <s v="Men's Asian Samurai Dragon Motif Silky Satin Boxers"/>
    <x v="208"/>
    <n v="14.989999770000001"/>
    <n v="8.259489858000002"/>
    <n v="5"/>
    <n v="74.94999885"/>
    <s v="Men"/>
  </r>
  <r>
    <x v="1666"/>
    <n v="7.5549599220000001"/>
    <x v="22"/>
    <s v="Men's Dragon Crest Silky Satin Boxers"/>
    <x v="208"/>
    <n v="14.989999770000001"/>
    <n v="7.4350398480000006"/>
    <n v="5"/>
    <n v="74.94999885"/>
    <s v="Men"/>
  </r>
  <r>
    <x v="1667"/>
    <n v="8.9714098520000007"/>
    <x v="17"/>
    <s v="Men's Asian Orient Artisan Hieroglyphs - Silky Satin Robe"/>
    <x v="208"/>
    <n v="24.989999770000001"/>
    <n v="16.018589918"/>
    <n v="5"/>
    <n v="124.94999885"/>
    <s v="Men"/>
  </r>
  <r>
    <x v="1668"/>
    <n v="11.01240044"/>
    <x v="5"/>
    <s v="Footprint Ski and Snowboard Unisex Bamboo Socks"/>
    <x v="209"/>
    <n v="19.950000760000002"/>
    <n v="8.9376003200000014"/>
    <n v="5"/>
    <n v="99.750003800000002"/>
    <s v="Men"/>
  </r>
  <r>
    <x v="1669"/>
    <n v="5.655000019"/>
    <x v="3"/>
    <s v="PT261 Women's Loose Form Fit Racer Back Performance Fitness Top-Great for Softball Tennis Running and Volleyball-Odor Protection and Moisture Management-Colors Black Red and Blue-Sizes SM-XXXL"/>
    <x v="210"/>
    <n v="13"/>
    <n v="7.344999981"/>
    <n v="5"/>
    <n v="65"/>
    <s v="Women"/>
  </r>
  <r>
    <x v="1670"/>
    <n v="5.968000054"/>
    <x v="3"/>
    <s v="PT822C Women's Loose Fit Exercise Shirt-Made Moisture Management Odor ControlPerformance Fabric-Aerobics Jogging Gym andYoga-Colors Include Blue Kelly Green Red and Pink-Sizes XS-XXXL"/>
    <x v="210"/>
    <n v="16"/>
    <n v="10.031999945999999"/>
    <n v="5"/>
    <n v="80"/>
    <s v="Women"/>
  </r>
  <r>
    <x v="1671"/>
    <n v="5.4375000179999997"/>
    <x v="3"/>
    <s v="PT903W Women's Cut Single Ply Light Weight Track Singlet-Control Unwanted Odors and Excess Moisture-Great for Competition Running or Marathons-Colors Include Black Green Navy Royal and Purple-Sizes SM-XXXL"/>
    <x v="210"/>
    <n v="12.5"/>
    <n v="7.0624999820000003"/>
    <n v="5"/>
    <n v="62.5"/>
    <s v="Women"/>
  </r>
  <r>
    <x v="1672"/>
    <n v="8.1770000310000004"/>
    <x v="3"/>
    <s v="HT260 Women's Double Ply Front Sports Bra with Athletic Cut Racer Back-Made with Odor Protective Quick Dry Flexible Fabric-Great for Tennis Field Hockey Running and Outdoor Workouts-Available in Black and White-Sizes XS-XXXL"/>
    <x v="210"/>
    <n v="18.5"/>
    <n v="10.322999969"/>
    <n v="5"/>
    <n v="92.5"/>
    <s v="Women"/>
  </r>
  <r>
    <x v="1673"/>
    <n v="10.07600001"/>
    <x v="3"/>
    <s v="PT803PS Mens and Ladies Dry Fit Short Sleeve Workout Gym Shirt with Side Panels-Made with Moisture Management and Odor Reducing Performance Material-Colors Include Black Red White Navy and Royal Blue-Sizes SM-XXXL"/>
    <x v="210"/>
    <n v="22"/>
    <n v="11.92399999"/>
    <n v="5"/>
    <n v="110"/>
    <s v="Men"/>
  </r>
  <r>
    <x v="1674"/>
    <n v="6.1407499080000001"/>
    <x v="0"/>
    <s v="Ladies Knit Convertible Mittens / Gloves with Snowflake"/>
    <x v="211"/>
    <n v="15.94999981"/>
    <n v="9.8092499019999995"/>
    <n v="5"/>
    <n v="79.74999905"/>
    <s v="Women"/>
  </r>
  <r>
    <x v="1675"/>
    <n v="2.8699499130000001"/>
    <x v="0"/>
    <s v="Magic Convertible Gloves/Mittens"/>
    <x v="211"/>
    <n v="7.9499998090000004"/>
    <n v="5.0800498960000002"/>
    <n v="5"/>
    <n v="39.749999045000003"/>
    <s v="Women"/>
  </r>
  <r>
    <x v="1676"/>
    <n v="62.880841660000002"/>
    <x v="13"/>
    <s v="J.C. Rags Men's Merino Cardigan"/>
    <x v="212"/>
    <n v="132.6600037"/>
    <n v="69.779162040000003"/>
    <n v="5"/>
    <n v="663.30001850000008"/>
    <s v="Men"/>
  </r>
  <r>
    <x v="1677"/>
    <n v="97.415999920000004"/>
    <x v="13"/>
    <s v="J.C. Rags Men's Reversed Cable Blazer"/>
    <x v="212"/>
    <n v="198"/>
    <n v="100.58400008"/>
    <n v="5"/>
    <n v="990"/>
    <s v="Men"/>
  </r>
  <r>
    <x v="1678"/>
    <n v="85.741000049999997"/>
    <x v="13"/>
    <s v="J.C. Rags Men's Double Layer Cardigan"/>
    <x v="212"/>
    <n v="179"/>
    <n v="93.258999950000003"/>
    <n v="5"/>
    <n v="895"/>
    <s v="Men"/>
  </r>
  <r>
    <x v="1679"/>
    <n v="44.292148320000003"/>
    <x v="13"/>
    <s v="J.C. Rags Men's Collar Sweat Knit Cardigan"/>
    <x v="212"/>
    <n v="81.269996640000002"/>
    <n v="36.97784832"/>
    <n v="5"/>
    <n v="406.3499832"/>
    <s v="Men"/>
  </r>
  <r>
    <x v="1680"/>
    <n v="42.829288290000001"/>
    <x v="13"/>
    <s v="J.C. Rags Men's High Collar Sweat"/>
    <x v="212"/>
    <n v="81.269996640000002"/>
    <n v="38.440708350000001"/>
    <n v="5"/>
    <n v="406.3499832"/>
    <s v="Men"/>
  </r>
  <r>
    <x v="1681"/>
    <n v="46.412099779999998"/>
    <x v="13"/>
    <s v="J.C. Rags Men's Essential Cotton Cardigan Sweater"/>
    <x v="212"/>
    <n v="87.569999690000003"/>
    <n v="41.157899910000005"/>
    <n v="5"/>
    <n v="437.84999845000004"/>
    <s v="Men"/>
  </r>
  <r>
    <x v="1682"/>
    <n v="92.1050003"/>
    <x v="13"/>
    <s v="J.C. Rags Men's Eskimo Sweater"/>
    <x v="212"/>
    <n v="169"/>
    <n v="76.8949997"/>
    <n v="5"/>
    <n v="845"/>
    <s v="Men"/>
  </r>
  <r>
    <x v="1683"/>
    <n v="40.053000019999999"/>
    <x v="13"/>
    <s v="J.C. Rags Men's The Classy Cardigan"/>
    <x v="212"/>
    <n v="79"/>
    <n v="38.946999980000001"/>
    <n v="5"/>
    <n v="395"/>
    <s v="Men"/>
  </r>
  <r>
    <x v="1684"/>
    <n v="41.528968280000001"/>
    <x v="13"/>
    <s v="J.C. Rags Men's Washed Sweater"/>
    <x v="212"/>
    <n v="81.269996640000002"/>
    <n v="39.741028360000001"/>
    <n v="5"/>
    <n v="406.3499832"/>
    <s v="Men"/>
  </r>
  <r>
    <x v="1685"/>
    <n v="117.3490001"/>
    <x v="13"/>
    <s v="J.C. Rags Men's Navajo Cardigan"/>
    <x v="212"/>
    <n v="239"/>
    <n v="121.6509999"/>
    <n v="5"/>
    <n v="1195"/>
    <s v="Men"/>
  </r>
  <r>
    <x v="1686"/>
    <n v="51.401700910000002"/>
    <x v="18"/>
    <s v="J.C. Rags Men's Cold Double Breasted Blazer"/>
    <x v="212"/>
    <n v="125.3700027"/>
    <n v="73.968301789999998"/>
    <n v="5"/>
    <n v="626.85001350000005"/>
    <s v="Men"/>
  </r>
  <r>
    <x v="1687"/>
    <n v="95.303999480000002"/>
    <x v="18"/>
    <s v="J.C. Rags Men's Two Tone Blazer"/>
    <x v="212"/>
    <n v="228"/>
    <n v="132.69600051999998"/>
    <n v="5"/>
    <n v="1140"/>
    <s v="Men"/>
  </r>
  <r>
    <x v="1688"/>
    <n v="54.034470929999998"/>
    <x v="18"/>
    <s v="J.C. Rags Men's Herringbone Blazer"/>
    <x v="212"/>
    <n v="125.3700027"/>
    <n v="71.335531770000003"/>
    <n v="5"/>
    <n v="626.85001350000005"/>
    <s v="Men"/>
  </r>
  <r>
    <x v="1689"/>
    <n v="59.074999839999997"/>
    <x v="18"/>
    <s v="J.C. Rags Men's Deconstructed Twill Blazer"/>
    <x v="212"/>
    <n v="139"/>
    <n v="79.925000159999996"/>
    <n v="5"/>
    <n v="695"/>
    <s v="Men"/>
  </r>
  <r>
    <x v="1690"/>
    <n v="55.12999988"/>
    <x v="18"/>
    <s v="J.C. Rags Men's Heavy Jersey Blazer Suit"/>
    <x v="212"/>
    <n v="149"/>
    <n v="93.87000012"/>
    <n v="5"/>
    <n v="745"/>
    <s v="Men"/>
  </r>
  <r>
    <x v="1691"/>
    <n v="37.172520929999997"/>
    <x v="18"/>
    <s v="J.C. Rags Men's Overdye Strip Blazer"/>
    <x v="212"/>
    <n v="93.870002749999998"/>
    <n v="56.69748182"/>
    <n v="5"/>
    <n v="469.35001375000002"/>
    <s v="Men"/>
  </r>
  <r>
    <x v="1692"/>
    <n v="65.402999910000005"/>
    <x v="15"/>
    <s v="J.C. Rags Men's Sigma Standard Jean"/>
    <x v="212"/>
    <n v="129"/>
    <n v="63.597000089999995"/>
    <n v="5"/>
    <n v="645"/>
    <s v="Men"/>
  </r>
  <r>
    <x v="1693"/>
    <n v="19.383839559999998"/>
    <x v="19"/>
    <s v="J.C. Rags Men's Cargo Low Loose Fit Pant"/>
    <x v="212"/>
    <n v="38.459999080000003"/>
    <n v="19.076159520000004"/>
    <n v="5"/>
    <n v="192.2999954"/>
    <s v="Men"/>
  </r>
  <r>
    <x v="1694"/>
    <n v="16.612800310000001"/>
    <x v="19"/>
    <s v="J.C. Rags Men's Cargo Pant"/>
    <x v="212"/>
    <n v="34.61000061"/>
    <n v="17.997200299999999"/>
    <n v="5"/>
    <n v="173.05000304999999"/>
    <s v="Men"/>
  </r>
  <r>
    <x v="1695"/>
    <n v="55.276021210000003"/>
    <x v="19"/>
    <s v="J.C. Rags Men's Solid Linen Pants"/>
    <x v="212"/>
    <n v="120.6900024"/>
    <n v="65.413981189999987"/>
    <n v="5"/>
    <n v="603.45001200000002"/>
    <s v="Men"/>
  </r>
  <r>
    <x v="1696"/>
    <n v="7.2765000249999998"/>
    <x v="19"/>
    <s v="J.C. Rags Men's Striker-Super Low Crotch Pant"/>
    <x v="212"/>
    <n v="16.5"/>
    <n v="9.2234999749999993"/>
    <n v="5"/>
    <n v="82.5"/>
    <s v="Men"/>
  </r>
  <r>
    <x v="1697"/>
    <n v="62.952000230000003"/>
    <x v="19"/>
    <s v="J.C. Rags Men's Treated Corduroy Pant"/>
    <x v="212"/>
    <n v="129"/>
    <n v="66.04799976999999"/>
    <n v="5"/>
    <n v="645"/>
    <s v="Men"/>
  </r>
  <r>
    <x v="1698"/>
    <n v="61.533000229999999"/>
    <x v="19"/>
    <s v="J.C. Rags Men's Compact Twill Chino Pant"/>
    <x v="212"/>
    <n v="129"/>
    <n v="67.466999770000001"/>
    <n v="5"/>
    <n v="645"/>
    <s v="Men"/>
  </r>
  <r>
    <x v="1699"/>
    <n v="49.484949180000001"/>
    <x v="19"/>
    <s v="J.C. Rags Men's Stretch Twill Chinos Pant"/>
    <x v="212"/>
    <n v="97.989997860000003"/>
    <n v="48.505048680000002"/>
    <n v="5"/>
    <n v="489.94998930000003"/>
    <s v="Men"/>
  </r>
  <r>
    <x v="1700"/>
    <n v="64.379000129999994"/>
    <x v="14"/>
    <s v="J.C. Rags Men's Light Chambray Shorts"/>
    <x v="212"/>
    <n v="119"/>
    <n v="54.620999870000006"/>
    <n v="5"/>
    <n v="595"/>
    <s v="Men"/>
  </r>
  <r>
    <x v="1701"/>
    <n v="8.6020000579999998"/>
    <x v="16"/>
    <s v="Kati Rose Sleep Bra"/>
    <x v="213"/>
    <n v="22"/>
    <n v="13.397999942"/>
    <n v="5"/>
    <n v="110"/>
    <s v="Women"/>
  </r>
  <r>
    <x v="1702"/>
    <n v="25.636000039999999"/>
    <x v="8"/>
    <s v="Rhinestone Dance Zippered Hoodie"/>
    <x v="214"/>
    <n v="52"/>
    <n v="26.363999960000001"/>
    <n v="5"/>
    <n v="260"/>
    <s v="Women"/>
  </r>
  <r>
    <x v="1703"/>
    <n v="9.0600000319999996"/>
    <x v="3"/>
    <s v="Gymnastics Stretch Shorts"/>
    <x v="214"/>
    <n v="20"/>
    <n v="10.939999968"/>
    <n v="5"/>
    <n v="100"/>
    <s v="Women"/>
  </r>
  <r>
    <x v="1704"/>
    <n v="9.000000022"/>
    <x v="3"/>
    <s v="Zebra Spandex Shorts"/>
    <x v="214"/>
    <n v="20"/>
    <n v="10.999999978"/>
    <n v="5"/>
    <n v="100"/>
    <s v="Men"/>
  </r>
  <r>
    <x v="1705"/>
    <n v="8.0640000480000005"/>
    <x v="3"/>
    <s v="Spandex / Nylon Shorts w/ Crystal in Many Colors"/>
    <x v="214"/>
    <n v="18"/>
    <n v="9.9359999519999995"/>
    <n v="5"/>
    <n v="90"/>
    <s v="Men"/>
  </r>
  <r>
    <x v="1706"/>
    <n v="20.345930760000002"/>
    <x v="2"/>
    <s v="Womens Longitude Swimdress Swimsuit Long Tankini Swimwear Solid black with Ruffle 10-18"/>
    <x v="215"/>
    <n v="49.990001679999999"/>
    <n v="29.644070919999997"/>
    <n v="5"/>
    <n v="249.9500084"/>
    <s v="Women"/>
  </r>
  <r>
    <x v="1707"/>
    <n v="21.595680819999998"/>
    <x v="2"/>
    <s v="Womens Longitude Regular and Plus Size Swimdress Swimsuit Long Tankini Swimwear 12-18 Sparkle"/>
    <x v="215"/>
    <n v="49.990001679999999"/>
    <n v="28.394320860000001"/>
    <n v="5"/>
    <n v="249.9500084"/>
    <s v="Women"/>
  </r>
  <r>
    <x v="1708"/>
    <n v="21.00618081"/>
    <x v="2"/>
    <s v="Womens Longitude Swimdress Swimsuit Long Tankini Swimwear Set Black White Giraffe print 10-18"/>
    <x v="215"/>
    <n v="54.990001679999999"/>
    <n v="33.983820870000002"/>
    <n v="5"/>
    <n v="274.9500084"/>
    <s v="Women"/>
  </r>
  <r>
    <x v="1709"/>
    <n v="21.64567083"/>
    <x v="2"/>
    <s v="Womens Plus Size Longitude Swimdress Swimsuit Long Tankini Swimwear Black/Hot Pink or Black/White 16W-26W"/>
    <x v="215"/>
    <n v="49.990001679999999"/>
    <n v="28.344330849999999"/>
    <n v="5"/>
    <n v="249.9500084"/>
    <s v="Women"/>
  </r>
  <r>
    <x v="1710"/>
    <n v="35.840000209999999"/>
    <x v="2"/>
    <s v="Luli Fama Cosita Buena Tab Side Brazilian Bottom"/>
    <x v="216"/>
    <n v="80"/>
    <n v="44.159999790000001"/>
    <n v="5"/>
    <n v="400"/>
    <s v="Women"/>
  </r>
  <r>
    <x v="1711"/>
    <n v="22.144500109999999"/>
    <x v="2"/>
    <s v="Luli Fama Women's Cosita Buena Twist Bandeau Top"/>
    <x v="216"/>
    <n v="55.5"/>
    <n v="33.355499890000004"/>
    <n v="5"/>
    <n v="277.5"/>
    <s v="Women"/>
  </r>
  <r>
    <x v="1712"/>
    <n v="34.400000130000002"/>
    <x v="2"/>
    <s v="Luli Fama Cosita Buena Halter Top"/>
    <x v="216"/>
    <n v="80"/>
    <n v="45.599999869999998"/>
    <n v="5"/>
    <n v="400"/>
    <s v="Women"/>
  </r>
  <r>
    <x v="1713"/>
    <n v="35.49000015"/>
    <x v="2"/>
    <s v="Luli Fama Cosita Buena Ballet Halter Top"/>
    <x v="216"/>
    <n v="78"/>
    <n v="42.50999985"/>
    <n v="5"/>
    <n v="390"/>
    <s v="Women"/>
  </r>
  <r>
    <x v="1714"/>
    <n v="47.400000169999998"/>
    <x v="2"/>
    <s v="Luli Fama Sweet Seduction Romper"/>
    <x v="216"/>
    <n v="120"/>
    <n v="72.599999830000002"/>
    <n v="5"/>
    <n v="600"/>
    <s v="Women"/>
  </r>
  <r>
    <x v="1715"/>
    <n v="33.948000139999998"/>
    <x v="2"/>
    <s v="Luli Fama Sweet Seduction Tie Side Brazilian Bottom"/>
    <x v="216"/>
    <n v="82"/>
    <n v="48.051999860000002"/>
    <n v="5"/>
    <n v="410"/>
    <s v="Women"/>
  </r>
  <r>
    <x v="1716"/>
    <n v="37.474000189999998"/>
    <x v="2"/>
    <s v="Luli Fama Sweet Seduction Sliding Halter Top"/>
    <x v="216"/>
    <n v="82"/>
    <n v="44.525999810000002"/>
    <n v="5"/>
    <n v="410"/>
    <s v="Women"/>
  </r>
  <r>
    <x v="1717"/>
    <n v="32.000000180000001"/>
    <x v="2"/>
    <s v="Luli Fama Sweet Seduction Sliding Triangle Top"/>
    <x v="216"/>
    <n v="80"/>
    <n v="47.999999819999999"/>
    <n v="5"/>
    <n v="400"/>
    <s v="Women"/>
  </r>
  <r>
    <x v="1718"/>
    <n v="11.070569900000001"/>
    <x v="8"/>
    <s v="Ecko Juniors Hoodie Sweatshirt - Style ERF_31446"/>
    <x v="217"/>
    <n v="24.989999770000001"/>
    <n v="13.91942987"/>
    <n v="5"/>
    <n v="124.94999885"/>
    <s v="Women"/>
  </r>
  <r>
    <x v="1719"/>
    <n v="10.83457986"/>
    <x v="12"/>
    <s v="Ecko Mens Graphic Tee T-Shirt - Style 90409"/>
    <x v="217"/>
    <n v="19.989999770000001"/>
    <n v="9.1554199100000009"/>
    <n v="5"/>
    <n v="99.94999885"/>
    <s v="Men"/>
  </r>
  <r>
    <x v="1720"/>
    <n v="9.5143998490000001"/>
    <x v="12"/>
    <s v="Ecko Mens Graphic Tee T-Shirt - Style EKO-90067"/>
    <x v="217"/>
    <n v="16.989999770000001"/>
    <n v="7.4755999210000006"/>
    <n v="5"/>
    <n v="84.94999885"/>
    <s v="Men"/>
  </r>
  <r>
    <x v="1721"/>
    <n v="24.942919060000001"/>
    <x v="8"/>
    <s v="Ecko Big Jump Fleece Hoodie"/>
    <x v="217"/>
    <n v="47.41999817"/>
    <n v="22.477079109999998"/>
    <n v="5"/>
    <n v="237.09999084999998"/>
    <s v="Men"/>
  </r>
  <r>
    <x v="1722"/>
    <n v="18.743999909999999"/>
    <x v="8"/>
    <s v="Ecko Drop Out Mens Hoodie"/>
    <x v="217"/>
    <n v="31.239999770000001"/>
    <n v="12.495999860000001"/>
    <n v="5"/>
    <n v="156.19999885000001"/>
    <s v="Men"/>
  </r>
  <r>
    <x v="1723"/>
    <n v="30.731581160000001"/>
    <x v="18"/>
    <s v="Marc Ecko Men's Trim Fit 2 Button Side Vent Charcoal Coat"/>
    <x v="217"/>
    <n v="84.660003660000001"/>
    <n v="53.928422499999996"/>
    <n v="5"/>
    <n v="423.30001830000003"/>
    <s v="Men"/>
  </r>
  <r>
    <x v="1724"/>
    <n v="16.546249970000002"/>
    <x v="18"/>
    <s v="Marc Ecko Men's Trim Fit Flat Front Charcoal Pant"/>
    <x v="217"/>
    <n v="38.75"/>
    <n v="22.203750029999998"/>
    <n v="5"/>
    <n v="193.75"/>
    <s v="Men"/>
  </r>
  <r>
    <x v="1725"/>
    <n v="44.240351279999999"/>
    <x v="18"/>
    <s v="Marc Ecko Men's Trim Fit 2 Button Side Vent Black Stripe Coat"/>
    <x v="217"/>
    <n v="114.9100037"/>
    <n v="70.669652420000006"/>
    <n v="5"/>
    <n v="574.55001850000008"/>
    <s v="Men"/>
  </r>
  <r>
    <x v="1726"/>
    <n v="16.262850400000001"/>
    <x v="20"/>
    <s v="Nearly Me Triangular Foam Breast Form"/>
    <x v="218"/>
    <n v="29.950000760000002"/>
    <n v="13.68715036"/>
    <n v="5"/>
    <n v="149.7500038"/>
    <s v="Women"/>
  </r>
  <r>
    <x v="1727"/>
    <n v="30.19499995"/>
    <x v="20"/>
    <s v="Nearly Me Triangle Foam Breast Forms (17-036)"/>
    <x v="218"/>
    <n v="61"/>
    <n v="30.80500005"/>
    <n v="5"/>
    <n v="305"/>
    <s v="Women"/>
  </r>
  <r>
    <x v="1728"/>
    <n v="5.0893499029999996"/>
    <x v="0"/>
    <s v="Rasta Long Beanies-Black RGY W28S15C"/>
    <x v="219"/>
    <n v="12.94999981"/>
    <n v="7.860649907"/>
    <n v="5"/>
    <n v="64.74999905"/>
    <s v="Women"/>
  </r>
  <r>
    <x v="1729"/>
    <n v="3.8684798979999999"/>
    <x v="0"/>
    <s v="Rasta Belt-Lion"/>
    <x v="219"/>
    <n v="10.989999770000001"/>
    <n v="7.1215198720000004"/>
    <n v="5"/>
    <n v="54.94999885"/>
    <s v="Women"/>
  </r>
  <r>
    <x v="1730"/>
    <n v="5.8404499310000002"/>
    <x v="1"/>
    <s v="Rasta Long Beanies-Black RGY W28S15C"/>
    <x v="219"/>
    <n v="12.94999981"/>
    <n v="7.1095498789999994"/>
    <n v="5"/>
    <n v="64.74999905"/>
    <s v="Women"/>
  </r>
  <r>
    <x v="1731"/>
    <n v="3.6255600779999999"/>
    <x v="0"/>
    <s v="Hand Crocheted Beanie (02)-Rasta"/>
    <x v="219"/>
    <n v="9.7200002669999996"/>
    <n v="6.0944401890000002"/>
    <n v="5"/>
    <n v="48.600001335000002"/>
    <s v="Men"/>
  </r>
  <r>
    <x v="1732"/>
    <n v="11.875000010000001"/>
    <x v="22"/>
    <s v="Rock Face Men's 7 Oz Knit Bottom Fashion Colors"/>
    <x v="220"/>
    <n v="25"/>
    <n v="13.124999989999999"/>
    <n v="5"/>
    <n v="125"/>
    <s v="Men"/>
  </r>
  <r>
    <x v="1733"/>
    <n v="22.153260540000002"/>
    <x v="14"/>
    <s v="Rory Beca Women's Orissa Running Short"/>
    <x v="221"/>
    <n v="44.130001069999999"/>
    <n v="21.976740529999997"/>
    <n v="5"/>
    <n v="220.65000534999999"/>
    <s v="Women"/>
  </r>
  <r>
    <x v="1734"/>
    <n v="13.44999997"/>
    <x v="14"/>
    <s v="Rory Beca Women's Mar Drawstring Shorts"/>
    <x v="221"/>
    <n v="25"/>
    <n v="11.55000003"/>
    <n v="5"/>
    <n v="125"/>
    <s v="Women"/>
  </r>
  <r>
    <x v="1735"/>
    <n v="24.388319079999999"/>
    <x v="14"/>
    <s v="Rory Beca Women's Harrison Short"/>
    <x v="221"/>
    <n v="49.16999817"/>
    <n v="24.781679090000001"/>
    <n v="5"/>
    <n v="245.84999084999998"/>
    <s v="Women"/>
  </r>
  <r>
    <x v="1736"/>
    <n v="26.15555994"/>
    <x v="10"/>
    <s v="Rory Beca Women's Lance Jacket"/>
    <x v="221"/>
    <n v="61.979999540000001"/>
    <n v="35.824439600000005"/>
    <n v="5"/>
    <n v="309.89999770000003"/>
    <s v="Women"/>
  </r>
  <r>
    <x v="1737"/>
    <n v="48.763000269999999"/>
    <x v="10"/>
    <s v="Rory Beca Women's Sofia Lace Blazer"/>
    <x v="221"/>
    <n v="143"/>
    <n v="94.236999730000008"/>
    <n v="5"/>
    <n v="715"/>
    <s v="Women"/>
  </r>
  <r>
    <x v="1738"/>
    <n v="24.805889870000001"/>
    <x v="13"/>
    <s v="Sean John Crew Neck Sweater"/>
    <x v="222"/>
    <n v="47.069999690000003"/>
    <n v="22.264109820000002"/>
    <n v="5"/>
    <n v="235.34999845000002"/>
    <s v="Men"/>
  </r>
  <r>
    <x v="1739"/>
    <n v="22.850719890000001"/>
    <x v="13"/>
    <s v="Sean John V-Neck Striped Shirt"/>
    <x v="222"/>
    <n v="42.159999849999998"/>
    <n v="19.309279959999998"/>
    <n v="5"/>
    <n v="210.79999924999998"/>
    <s v="Men"/>
  </r>
  <r>
    <x v="1740"/>
    <n v="26.3630402"/>
    <x v="13"/>
    <s v="Sean John V-Neck Sweater"/>
    <x v="222"/>
    <n v="49.930000309999997"/>
    <n v="23.566960109999997"/>
    <n v="5"/>
    <n v="249.65000154999998"/>
    <s v="Men"/>
  </r>
  <r>
    <x v="1741"/>
    <n v="25.700219839999999"/>
    <x v="13"/>
    <s v="Sean John Hooded Sweater"/>
    <x v="222"/>
    <n v="47.069999690000003"/>
    <n v="21.369779850000004"/>
    <n v="5"/>
    <n v="235.34999845000002"/>
    <s v="Men"/>
  </r>
  <r>
    <x v="1742"/>
    <n v="58.095852020000002"/>
    <x v="18"/>
    <s v="Sean John Mens 1 Button Black Corduroy Sport Coat Jacket Blazer"/>
    <x v="222"/>
    <n v="139.9900055"/>
    <n v="81.89415348"/>
    <n v="5"/>
    <n v="699.95002750000003"/>
    <s v="Men"/>
  </r>
  <r>
    <x v="1743"/>
    <n v="59.495752179999997"/>
    <x v="18"/>
    <s v="Sean John Mens 2 Button Black Gray Red Plaid Wool Sport Coat Jacket Blazer"/>
    <x v="222"/>
    <n v="139.9900055"/>
    <n v="80.494253319999999"/>
    <n v="5"/>
    <n v="699.95002750000003"/>
    <s v="Men"/>
  </r>
  <r>
    <x v="1744"/>
    <n v="93.495752089999996"/>
    <x v="18"/>
    <s v="Sean John Mens 3 Button Steel Gray Suit"/>
    <x v="222"/>
    <n v="219.9900055"/>
    <n v="126.49425341"/>
    <n v="5"/>
    <n v="1099.9500275"/>
    <s v="Men"/>
  </r>
  <r>
    <x v="1745"/>
    <n v="34.466168959999997"/>
    <x v="18"/>
    <s v="Sean John Mens 1 Button Flat Front Light Gray Nailhead Suit"/>
    <x v="222"/>
    <n v="89.989997860000003"/>
    <n v="55.523828900000005"/>
    <n v="5"/>
    <n v="449.94998930000003"/>
    <s v="Men"/>
  </r>
  <r>
    <x v="1746"/>
    <n v="19.881439350000001"/>
    <x v="14"/>
    <s v="Sean John Plain Front Shorts"/>
    <x v="222"/>
    <n v="36.27999878"/>
    <n v="16.398559429999999"/>
    <n v="5"/>
    <n v="181.3999939"/>
    <s v="Men"/>
  </r>
  <r>
    <x v="1747"/>
    <n v="26.515580830000001"/>
    <x v="21"/>
    <s v="SEAN JOHN Snorkel Down Toggle Parka Mens Coat Jacket Faux Fur Hood"/>
    <x v="222"/>
    <n v="59.990001679999999"/>
    <n v="33.474420850000001"/>
    <n v="5"/>
    <n v="299.9500084"/>
    <s v="Men"/>
  </r>
  <r>
    <x v="1748"/>
    <n v="18.755310810000001"/>
    <x v="21"/>
    <s v="Sean John Men's Motorcycle Faux Leather Jacket Sherpa Coat"/>
    <x v="222"/>
    <n v="39.990001679999999"/>
    <n v="21.234690869999998"/>
    <n v="5"/>
    <n v="199.9500084"/>
    <s v="Men"/>
  </r>
  <r>
    <x v="1749"/>
    <n v="36.826220390000003"/>
    <x v="0"/>
    <s v="Serengeti Velocity Drivers Gradient Sunglasses (Aviator)"/>
    <x v="223"/>
    <n v="102.58000180000001"/>
    <n v="65.753781410000002"/>
    <n v="5"/>
    <n v="512.90000900000007"/>
    <s v="Women"/>
  </r>
  <r>
    <x v="1750"/>
    <n v="11.034479839999999"/>
    <x v="12"/>
    <s v="Southpole Junior's Basic Solid Polo"/>
    <x v="224"/>
    <n v="19.989999770000001"/>
    <n v="8.9555199300000012"/>
    <n v="5"/>
    <n v="99.94999885"/>
    <s v="Women"/>
  </r>
  <r>
    <x v="1751"/>
    <n v="14.874999969999999"/>
    <x v="12"/>
    <s v="Southpole Junior's Plus Size Basic Solid Color V-Neck Tee"/>
    <x v="224"/>
    <n v="25"/>
    <n v="10.125000030000001"/>
    <n v="5"/>
    <n v="125"/>
    <s v="Women"/>
  </r>
  <r>
    <x v="1752"/>
    <n v="12.949999979999999"/>
    <x v="12"/>
    <s v="Southpole Juniors Rugby Stripe Ribbed Tank Top With Contrast Color Lace Detail"/>
    <x v="224"/>
    <n v="25"/>
    <n v="12.050000020000001"/>
    <n v="5"/>
    <n v="125"/>
    <s v="Women"/>
  </r>
  <r>
    <x v="1753"/>
    <n v="12.89999997"/>
    <x v="12"/>
    <s v="Southpole Juniors Henley Neck Ribbed Long Sleeve Stripe Top"/>
    <x v="224"/>
    <n v="25"/>
    <n v="12.10000003"/>
    <n v="5"/>
    <n v="125"/>
    <s v="Women"/>
  </r>
  <r>
    <x v="1754"/>
    <n v="13.649999960000001"/>
    <x v="12"/>
    <s v="Southpole Junior's Basic Solid Color V-Neck Tee"/>
    <x v="224"/>
    <n v="25"/>
    <n v="11.350000039999999"/>
    <n v="5"/>
    <n v="125"/>
    <s v="Women"/>
  </r>
  <r>
    <x v="1755"/>
    <n v="8.1559199029999991"/>
    <x v="13"/>
    <s v="Southpole Juniors Coloful Lightweight Knit Pullover Cropped Sweater"/>
    <x v="224"/>
    <n v="19.989999770000001"/>
    <n v="11.834079867000002"/>
    <n v="5"/>
    <n v="99.94999885"/>
    <s v="Women"/>
  </r>
  <r>
    <x v="1756"/>
    <n v="11.624999969999999"/>
    <x v="13"/>
    <s v="Southpole Juniors Long Sleeve Light Weight Comfy Sweater"/>
    <x v="224"/>
    <n v="25"/>
    <n v="13.375000030000001"/>
    <n v="5"/>
    <n v="125"/>
    <s v="Women"/>
  </r>
  <r>
    <x v="1757"/>
    <n v="20.314920829999998"/>
    <x v="8"/>
    <s v="Southpole Juniors Double Breasted Pea Coat with Detachable Hoody"/>
    <x v="224"/>
    <n v="39.990001679999999"/>
    <n v="19.675080850000001"/>
    <n v="5"/>
    <n v="199.9500084"/>
    <s v="Women"/>
  </r>
  <r>
    <x v="1758"/>
    <n v="11.62500002"/>
    <x v="8"/>
    <s v="Southpole Juniors Light Weight Jersey Hoodie With Printed 91 On Back"/>
    <x v="224"/>
    <n v="25"/>
    <n v="13.37499998"/>
    <n v="5"/>
    <n v="125"/>
    <s v="Women"/>
  </r>
  <r>
    <x v="1759"/>
    <n v="10.60000001"/>
    <x v="8"/>
    <s v="Southpole Juniors Twofer Hooded Fashion Pullover Sweater"/>
    <x v="224"/>
    <n v="25"/>
    <n v="14.39999999"/>
    <n v="5"/>
    <n v="125"/>
    <s v="Women"/>
  </r>
  <r>
    <x v="1760"/>
    <n v="11.800000020000001"/>
    <x v="8"/>
    <s v="Southpole Juniors Plus-Size Hooded Fashion Sweatshirt"/>
    <x v="224"/>
    <n v="25"/>
    <n v="13.199999979999999"/>
    <n v="5"/>
    <n v="125"/>
    <s v="Women"/>
  </r>
  <r>
    <x v="1761"/>
    <n v="11.50000002"/>
    <x v="8"/>
    <s v="Southpole Juniors Hooded Fashion Sweatshirt"/>
    <x v="224"/>
    <n v="25"/>
    <n v="13.49999998"/>
    <n v="5"/>
    <n v="125"/>
    <s v="Women"/>
  </r>
  <r>
    <x v="1762"/>
    <n v="11.45000001"/>
    <x v="8"/>
    <s v="Southpole Juniors Color Blocked Letterman's Hoodie"/>
    <x v="224"/>
    <n v="25"/>
    <n v="13.54999999"/>
    <n v="5"/>
    <n v="125"/>
    <s v="Women"/>
  </r>
  <r>
    <x v="1763"/>
    <n v="18.15546076"/>
    <x v="8"/>
    <s v="Southpole Juniors Double Breasted Belted Jacketfree Gloves"/>
    <x v="224"/>
    <n v="39.990001679999999"/>
    <n v="21.834540919999998"/>
    <n v="5"/>
    <n v="199.9500084"/>
    <s v="Women"/>
  </r>
  <r>
    <x v="1764"/>
    <n v="10.250000050000001"/>
    <x v="3"/>
    <s v="Southpole Juniors Polka Dot Yoga Pants"/>
    <x v="224"/>
    <n v="25"/>
    <n v="14.749999949999999"/>
    <n v="5"/>
    <n v="125"/>
    <s v="Women"/>
  </r>
  <r>
    <x v="1765"/>
    <n v="10.125000050000001"/>
    <x v="3"/>
    <s v="Southpole Juniors Printed Lace Fold Over Waist Yoga Pant"/>
    <x v="224"/>
    <n v="25"/>
    <n v="14.874999949999999"/>
    <n v="5"/>
    <n v="125"/>
    <s v="Women"/>
  </r>
  <r>
    <x v="1766"/>
    <n v="14.69999999"/>
    <x v="15"/>
    <s v="Southpole Juniors Color Skinny Jean"/>
    <x v="224"/>
    <n v="25"/>
    <n v="10.30000001"/>
    <n v="5"/>
    <n v="125"/>
    <s v="Women"/>
  </r>
  <r>
    <x v="1767"/>
    <n v="16.374539850000001"/>
    <x v="15"/>
    <s v="Southpole Juniors Plus Size Star Studded Back Pocket Skinny Jean"/>
    <x v="224"/>
    <n v="29.989999770000001"/>
    <n v="13.615459919999999"/>
    <n v="5"/>
    <n v="149.94999885000001"/>
    <s v="Women"/>
  </r>
  <r>
    <x v="1768"/>
    <n v="14.300000020000001"/>
    <x v="15"/>
    <s v="Southpole Juniors Basic Color Skinny Stretch Twill Denim Pant"/>
    <x v="224"/>
    <n v="25"/>
    <n v="10.699999979999999"/>
    <n v="5"/>
    <n v="125"/>
    <s v="Women"/>
  </r>
  <r>
    <x v="1769"/>
    <n v="13.42499999"/>
    <x v="7"/>
    <s v="Southpole Junior's BASIC Uniform Low Rise Straight Pant"/>
    <x v="224"/>
    <n v="25"/>
    <n v="11.57500001"/>
    <n v="5"/>
    <n v="125"/>
    <s v="Women"/>
  </r>
  <r>
    <x v="1770"/>
    <n v="20.771999919999999"/>
    <x v="7"/>
    <s v="Southpole Juniors Color Super Stretch Knit Pant"/>
    <x v="224"/>
    <n v="36"/>
    <n v="15.228000080000001"/>
    <n v="5"/>
    <n v="180"/>
    <s v="Women"/>
  </r>
  <r>
    <x v="1771"/>
    <n v="13.24999998"/>
    <x v="7"/>
    <s v="Southpole Junior's Basic Uniform Bootcut Pant"/>
    <x v="224"/>
    <n v="25"/>
    <n v="11.75000002"/>
    <n v="5"/>
    <n v="125"/>
    <s v="Women"/>
  </r>
  <r>
    <x v="1772"/>
    <n v="12.874999989999999"/>
    <x v="7"/>
    <s v="Southpole Juniors Plus-Size Fashion Sweatpant"/>
    <x v="224"/>
    <n v="25"/>
    <n v="12.125000010000001"/>
    <n v="5"/>
    <n v="125"/>
    <s v="Women"/>
  </r>
  <r>
    <x v="1773"/>
    <n v="14.474999950000001"/>
    <x v="7"/>
    <s v="Southpole Juniors Fashion Sweatpant"/>
    <x v="224"/>
    <n v="25"/>
    <n v="10.525000049999999"/>
    <n v="5"/>
    <n v="125"/>
    <s v="Women"/>
  </r>
  <r>
    <x v="1774"/>
    <n v="13.575000040000001"/>
    <x v="14"/>
    <s v="Southpole Juniors BASIC Uniform Flat Front Bermuda Shorts"/>
    <x v="224"/>
    <n v="25"/>
    <n v="11.424999959999999"/>
    <n v="5"/>
    <n v="125"/>
    <s v="Women"/>
  </r>
  <r>
    <x v="1775"/>
    <n v="7.6105598719999996"/>
    <x v="14"/>
    <s v="Southpole Juniors Big Logo French Terry Shorts"/>
    <x v="224"/>
    <n v="13.989999770000001"/>
    <n v="6.3794398980000011"/>
    <n v="5"/>
    <n v="69.94999885"/>
    <s v="Women"/>
  </r>
  <r>
    <x v="1776"/>
    <n v="11.474999970000001"/>
    <x v="14"/>
    <s v="Southpole Juniors Woven Shorts With Elastic Waist"/>
    <x v="224"/>
    <n v="25"/>
    <n v="13.525000029999999"/>
    <n v="5"/>
    <n v="125"/>
    <s v="Women"/>
  </r>
  <r>
    <x v="1777"/>
    <n v="18.915270769999999"/>
    <x v="21"/>
    <s v="Southpole Juniors Double Breasted Belted Pea Hooded Coat"/>
    <x v="224"/>
    <n v="39.990001679999999"/>
    <n v="21.07473091"/>
    <n v="5"/>
    <n v="199.9500084"/>
    <s v="Women"/>
  </r>
  <r>
    <x v="1778"/>
    <n v="17.755560710000001"/>
    <x v="21"/>
    <s v="Southpole Juniors Hooded Toggle Buttons Jacket"/>
    <x v="224"/>
    <n v="39.990001679999999"/>
    <n v="22.234440969999998"/>
    <n v="5"/>
    <n v="199.9500084"/>
    <s v="Women"/>
  </r>
  <r>
    <x v="1779"/>
    <n v="16.675830680000001"/>
    <x v="21"/>
    <s v="Southpole Juniors Double Breasted Pea Coat with Detachable Hoody"/>
    <x v="224"/>
    <n v="39.990001679999999"/>
    <n v="23.314170999999998"/>
    <n v="5"/>
    <n v="199.9500084"/>
    <s v="Women"/>
  </r>
  <r>
    <x v="1780"/>
    <n v="14.92500004"/>
    <x v="17"/>
    <s v="Southpole Juniors Henley Neck Long Sleeve Thermal Shirt With Matching Shorts"/>
    <x v="224"/>
    <n v="25"/>
    <n v="10.07499996"/>
    <n v="5"/>
    <n v="125"/>
    <s v="Women"/>
  </r>
  <r>
    <x v="1781"/>
    <n v="13.24999998"/>
    <x v="12"/>
    <s v="Southpole Men's Basic Long Sleeve Thermal T-Shirt With Hexagon Chest Detail"/>
    <x v="224"/>
    <n v="25"/>
    <n v="11.75000002"/>
    <n v="5"/>
    <n v="125"/>
    <s v="Men"/>
  </r>
  <r>
    <x v="1782"/>
    <n v="12.82500001"/>
    <x v="12"/>
    <s v="Southpole Men's Basic Uniform Polo Shirt"/>
    <x v="224"/>
    <n v="25"/>
    <n v="12.17499999"/>
    <n v="5"/>
    <n v="125"/>
    <s v="Men"/>
  </r>
  <r>
    <x v="1783"/>
    <n v="13.52499998"/>
    <x v="12"/>
    <s v="Southpole Men's Angled Cross With Shadowed Background Print Fashion T-Shirt"/>
    <x v="224"/>
    <n v="25"/>
    <n v="11.47500002"/>
    <n v="5"/>
    <n v="125"/>
    <s v="Men"/>
  </r>
  <r>
    <x v="1784"/>
    <n v="14.974999990000001"/>
    <x v="12"/>
    <s v="Southpole Men's Solid Color Polo with Epaulettes and Utility Pocket Detail"/>
    <x v="224"/>
    <n v="25"/>
    <n v="10.025000009999999"/>
    <n v="5"/>
    <n v="125"/>
    <s v="Men"/>
  </r>
  <r>
    <x v="1785"/>
    <n v="14.000000010000001"/>
    <x v="8"/>
    <s v="Southpole Men's Sleeveless Striped Full Zip Basic Vest With Hoody"/>
    <x v="224"/>
    <n v="25"/>
    <n v="10.999999989999999"/>
    <n v="5"/>
    <n v="125"/>
    <s v="Men"/>
  </r>
  <r>
    <x v="1786"/>
    <n v="16.944349880000001"/>
    <x v="8"/>
    <s v="Southpole Men's Fashion Full Zip Hoodie"/>
    <x v="224"/>
    <n v="29.989999770000001"/>
    <n v="13.04564989"/>
    <n v="5"/>
    <n v="149.94999885000001"/>
    <s v="Men"/>
  </r>
  <r>
    <x v="1787"/>
    <n v="23.59410098"/>
    <x v="8"/>
    <s v="Southpole Men's Fashion Full Zip Sherpa Lined Hoodie with Epaulettes and Pocket Details"/>
    <x v="224"/>
    <n v="39.990001679999999"/>
    <n v="16.395900699999999"/>
    <n v="5"/>
    <n v="199.9500084"/>
    <s v="Men"/>
  </r>
  <r>
    <x v="1788"/>
    <n v="13.125000010000001"/>
    <x v="8"/>
    <s v="Southpole Men's Light Weight Striped Pull Over Hoodie"/>
    <x v="224"/>
    <n v="25"/>
    <n v="11.874999989999999"/>
    <n v="5"/>
    <n v="125"/>
    <s v="Men"/>
  </r>
  <r>
    <x v="1789"/>
    <n v="16.344549900000001"/>
    <x v="8"/>
    <s v="Southpole Men's Plaid Hoody With Patch Applique Detail At Chest"/>
    <x v="224"/>
    <n v="29.989999770000001"/>
    <n v="13.64544987"/>
    <n v="5"/>
    <n v="149.94999885000001"/>
    <s v="Men"/>
  </r>
  <r>
    <x v="1790"/>
    <n v="19.559999999999999"/>
    <x v="13"/>
    <s v="Southpole Men's Argyle Sweater Vest"/>
    <x v="224"/>
    <n v="40"/>
    <n v="20.440000000000001"/>
    <n v="5"/>
    <n v="200"/>
    <s v="Men"/>
  </r>
  <r>
    <x v="1791"/>
    <n v="16.854379900000001"/>
    <x v="15"/>
    <s v="Southpole Men's Streaky Distressed Soft Denim"/>
    <x v="224"/>
    <n v="29.989999770000001"/>
    <n v="13.135619869999999"/>
    <n v="5"/>
    <n v="149.94999885000001"/>
    <s v="Men"/>
  </r>
  <r>
    <x v="1792"/>
    <n v="27.049999960000001"/>
    <x v="15"/>
    <s v="Southpole Men's Relaxed Fit Core Denim"/>
    <x v="224"/>
    <n v="50"/>
    <n v="22.950000039999999"/>
    <n v="5"/>
    <n v="250"/>
    <s v="Men"/>
  </r>
  <r>
    <x v="1793"/>
    <n v="12.224999950000001"/>
    <x v="15"/>
    <s v="Southpole Men's Stretch Denim With Crinkle And Pocket Detail"/>
    <x v="224"/>
    <n v="25"/>
    <n v="12.775000049999999"/>
    <n v="5"/>
    <n v="125"/>
    <s v="Men"/>
  </r>
  <r>
    <x v="1794"/>
    <n v="15.994999890000001"/>
    <x v="15"/>
    <s v="Southpole Men's Basic Five Pocket Jean"/>
    <x v="224"/>
    <n v="31.989999770000001"/>
    <n v="15.99499988"/>
    <n v="5"/>
    <n v="159.94999885000001"/>
    <s v="Men"/>
  </r>
  <r>
    <x v="1795"/>
    <n v="33.23999997"/>
    <x v="15"/>
    <s v="Southpole Men's Premium Fashion Jean"/>
    <x v="224"/>
    <n v="60"/>
    <n v="26.76000003"/>
    <n v="5"/>
    <n v="300"/>
    <s v="Men"/>
  </r>
  <r>
    <x v="1796"/>
    <n v="13.01565991"/>
    <x v="19"/>
    <s v="Southpole Men's Belted Cargo Pant"/>
    <x v="224"/>
    <n v="29.989999770000001"/>
    <n v="16.974339860000001"/>
    <n v="5"/>
    <n v="149.94999885000001"/>
    <s v="Men"/>
  </r>
  <r>
    <x v="1797"/>
    <n v="11.450000019999999"/>
    <x v="19"/>
    <s v="Southpole Men's Belted Basic Cargo Pant"/>
    <x v="224"/>
    <n v="25"/>
    <n v="13.549999980000001"/>
    <n v="5"/>
    <n v="125"/>
    <s v="Men"/>
  </r>
  <r>
    <x v="1798"/>
    <n v="11.65000002"/>
    <x v="19"/>
    <s v="Southpole Men's Basic Slim Straight Pant"/>
    <x v="224"/>
    <n v="25"/>
    <n v="13.34999998"/>
    <n v="5"/>
    <n v="125"/>
    <s v="Men"/>
  </r>
  <r>
    <x v="1799"/>
    <n v="11.625"/>
    <x v="14"/>
    <s v="Southpole Men's Basic Twill Flat Front Shorts"/>
    <x v="224"/>
    <n v="25"/>
    <n v="13.375"/>
    <n v="5"/>
    <n v="125"/>
    <s v="Men"/>
  </r>
  <r>
    <x v="1800"/>
    <n v="13.30000004"/>
    <x v="14"/>
    <s v="Southpole Men's Big &amp; Tall Basic Flat Front Twill Short"/>
    <x v="224"/>
    <n v="25"/>
    <n v="11.69999996"/>
    <n v="5"/>
    <n v="125"/>
    <s v="Men"/>
  </r>
  <r>
    <x v="1801"/>
    <n v="12.525"/>
    <x v="14"/>
    <s v="Southpole Men's Plaid Belted Short"/>
    <x v="224"/>
    <n v="25"/>
    <n v="12.475"/>
    <n v="5"/>
    <n v="125"/>
    <s v="Men"/>
  </r>
  <r>
    <x v="1802"/>
    <n v="11.97500001"/>
    <x v="14"/>
    <s v="Southpole Men's Basic Workout Shorts"/>
    <x v="224"/>
    <n v="25"/>
    <n v="13.02499999"/>
    <n v="5"/>
    <n v="125"/>
    <s v="Men"/>
  </r>
  <r>
    <x v="1803"/>
    <n v="16.731000009999999"/>
    <x v="14"/>
    <s v="Southpole Men's Premium Wash Denim Shorts"/>
    <x v="224"/>
    <n v="33"/>
    <n v="16.268999990000001"/>
    <n v="5"/>
    <n v="165"/>
    <s v="Men"/>
  </r>
  <r>
    <x v="1804"/>
    <n v="15.18000003"/>
    <x v="14"/>
    <s v="Southpole Men's Belted Color Twill Basic Short"/>
    <x v="224"/>
    <n v="33"/>
    <n v="17.819999969999998"/>
    <n v="5"/>
    <n v="165"/>
    <s v="Men"/>
  </r>
  <r>
    <x v="1805"/>
    <n v="10.68713988"/>
    <x v="14"/>
    <s v="Southpole Men's Belted Colored Plaid Short"/>
    <x v="224"/>
    <n v="21.989999770000001"/>
    <n v="11.302859890000001"/>
    <n v="5"/>
    <n v="109.94999885"/>
    <s v="Men"/>
  </r>
  <r>
    <x v="1806"/>
    <n v="23.04"/>
    <x v="14"/>
    <s v="Southpole Young Men's Belted Fashion Shorts - Ocean Blue"/>
    <x v="224"/>
    <n v="45"/>
    <n v="21.96"/>
    <n v="5"/>
    <n v="225"/>
    <s v="Men"/>
  </r>
  <r>
    <x v="1807"/>
    <n v="25.449999980000001"/>
    <x v="14"/>
    <s v="Southpole Men's Loose Straight/Belted Denim Shorts - Black Sand"/>
    <x v="224"/>
    <n v="50"/>
    <n v="24.550000019999999"/>
    <n v="5"/>
    <n v="250"/>
    <s v="Men"/>
  </r>
  <r>
    <x v="1808"/>
    <n v="17.29241983"/>
    <x v="12"/>
    <s v="Sport Tek Women's Side Blocked Performance Polo Shirt. LST655"/>
    <x v="225"/>
    <n v="30.989999770000001"/>
    <n v="13.697579940000001"/>
    <n v="5"/>
    <n v="154.94999885000001"/>
    <s v="Women"/>
  </r>
  <r>
    <x v="1809"/>
    <n v="17.236969940000002"/>
    <x v="3"/>
    <s v="Sport-Tek Ladies 1/4-Zip Sweatshirt. LST253"/>
    <x v="225"/>
    <n v="36.909999849999998"/>
    <n v="19.673029909999997"/>
    <n v="5"/>
    <n v="184.54999924999998"/>
    <s v="Women"/>
  </r>
  <r>
    <x v="1810"/>
    <n v="11.701180190000001"/>
    <x v="3"/>
    <s v="Sport-Tek LST253 Ladies 1/4-Zip Sweatshirt"/>
    <x v="225"/>
    <n v="29.18000031"/>
    <n v="17.478820120000002"/>
    <n v="5"/>
    <n v="145.90000155000001"/>
    <s v="Women"/>
  </r>
  <r>
    <x v="1811"/>
    <n v="29.473889320000001"/>
    <x v="8"/>
    <s v="Sport-Tek F258 Full-Zip Hooded Sweatshirt"/>
    <x v="225"/>
    <n v="49.369998930000001"/>
    <n v="19.89610961"/>
    <n v="5"/>
    <n v="246.84999465000001"/>
    <s v="Men"/>
  </r>
  <r>
    <x v="1812"/>
    <n v="15.505950439999999"/>
    <x v="8"/>
    <s v="NEW Sport-Tek - Pullover Hooded Sweatshirt with Contrast Color. F264"/>
    <x v="225"/>
    <n v="30.950000760000002"/>
    <n v="15.444050320000002"/>
    <n v="5"/>
    <n v="154.7500038"/>
    <s v="Men"/>
  </r>
  <r>
    <x v="1813"/>
    <n v="15.39000008"/>
    <x v="3"/>
    <s v="Sport-Tek Men's 1/4-Zip Athletic Sweatshirt. F253"/>
    <x v="225"/>
    <n v="38"/>
    <n v="22.60999992"/>
    <n v="5"/>
    <n v="190"/>
    <s v="Men"/>
  </r>
  <r>
    <x v="1814"/>
    <n v="17.416319590000001"/>
    <x v="3"/>
    <s v="Sport-Tek F253 1/4-Zip Sweatshirt"/>
    <x v="225"/>
    <n v="45.119998930000001"/>
    <n v="27.703679340000001"/>
    <n v="5"/>
    <n v="225.59999465000001"/>
    <s v="Men"/>
  </r>
  <r>
    <x v="1815"/>
    <n v="13.563000069999999"/>
    <x v="3"/>
    <s v="Sport-Tek T200/YT200 - Men's Or Youth Raglan 3/4 Sleeve 100% Cotton Baseball Tee Shirt"/>
    <x v="225"/>
    <n v="33"/>
    <n v="19.436999929999999"/>
    <n v="5"/>
    <n v="165"/>
    <s v="Men"/>
  </r>
  <r>
    <x v="1816"/>
    <n v="4.159049875"/>
    <x v="23"/>
    <s v="Star Ride Brilliant Cable Knit Leggings (Sizes 7 - 16)"/>
    <x v="226"/>
    <n v="6.9899997709999999"/>
    <n v="2.8309498959999999"/>
    <n v="5"/>
    <n v="34.949998854999997"/>
    <s v="Women"/>
  </r>
  <r>
    <x v="1817"/>
    <n v="17.290000039999999"/>
    <x v="8"/>
    <s v="Wicked Black Velour Zip Hoodie"/>
    <x v="227"/>
    <n v="38"/>
    <n v="20.709999960000001"/>
    <n v="5"/>
    <n v="190"/>
    <s v="Women"/>
  </r>
  <r>
    <x v="1818"/>
    <n v="17.138000049999999"/>
    <x v="8"/>
    <s v="Coffee Brown Velour Zip Hoodie"/>
    <x v="227"/>
    <n v="38"/>
    <n v="20.861999950000001"/>
    <n v="5"/>
    <n v="190"/>
    <s v="Women"/>
  </r>
  <r>
    <x v="1819"/>
    <n v="39.303000169999997"/>
    <x v="3"/>
    <s v="Uncle Tony Black Velour Tracksuit"/>
    <x v="227"/>
    <n v="99"/>
    <n v="59.696999830000003"/>
    <n v="5"/>
    <n v="495"/>
    <s v="Men"/>
  </r>
  <r>
    <x v="1820"/>
    <n v="44.649000129999997"/>
    <x v="3"/>
    <s v="Uncle Larry Navy Blue Velour Tracksuit"/>
    <x v="227"/>
    <n v="99"/>
    <n v="54.350999870000003"/>
    <n v="5"/>
    <n v="495"/>
    <s v="Men"/>
  </r>
  <r>
    <x v="1821"/>
    <n v="39.699000239999997"/>
    <x v="3"/>
    <s v="Uncle Frank Solid Black Velour Tracksuit"/>
    <x v="227"/>
    <n v="99"/>
    <n v="59.300999760000003"/>
    <n v="5"/>
    <n v="495"/>
    <s v="Men"/>
  </r>
  <r>
    <x v="1822"/>
    <n v="10.681889959999999"/>
    <x v="2"/>
    <s v="Green Halter V Neck 1 Piece Swim Suit Tank Junior Sizes S L or XL"/>
    <x v="228"/>
    <n v="25.989999770000001"/>
    <n v="15.308109810000001"/>
    <n v="5"/>
    <n v="129.94999885000001"/>
    <s v="Women"/>
  </r>
  <r>
    <x v="1823"/>
    <n v="10.618999799999999"/>
    <x v="0"/>
    <s v="Acrylic Tallit (imitation Wool) Prayer Shawl in Blue and Silver Size 24 L X 72 W"/>
    <x v="229"/>
    <n v="25.899999619999999"/>
    <n v="15.28099982"/>
    <n v="5"/>
    <n v="129.4999981"/>
    <s v="Women"/>
  </r>
  <r>
    <x v="1824"/>
    <n v="11.784499780000001"/>
    <x v="1"/>
    <s v="Acrylic Tallit (imitation Wool) Prayer Shawl in Blue and Silver Size 24 L X 72 W"/>
    <x v="229"/>
    <n v="25.899999619999999"/>
    <n v="14.115499839999998"/>
    <n v="5"/>
    <n v="129.4999981"/>
    <s v="Women"/>
  </r>
  <r>
    <x v="1825"/>
    <n v="24.66200001"/>
    <x v="2"/>
    <s v="Teal Cove Men's 9 Inch Paneled Pipe Boardshort"/>
    <x v="230"/>
    <n v="38"/>
    <n v="13.33799999"/>
    <n v="5"/>
    <n v="190"/>
    <s v="Men"/>
  </r>
  <r>
    <x v="1826"/>
    <n v="29.618710839999999"/>
    <x v="15"/>
    <s v="Tripp NYC Mini Camo Green Heavy Wash Womens Skinny Jeans"/>
    <x v="231"/>
    <n v="55.990001679999999"/>
    <n v="26.37129084"/>
    <n v="5"/>
    <n v="279.9500084"/>
    <s v="Women"/>
  </r>
  <r>
    <x v="1827"/>
    <n v="24.33599997"/>
    <x v="7"/>
    <s v="Tripp NYC - The Black Skinny Pant (Short)"/>
    <x v="231"/>
    <n v="48"/>
    <n v="23.66400003"/>
    <n v="5"/>
    <n v="240"/>
    <s v="Women"/>
  </r>
  <r>
    <x v="1828"/>
    <n v="33.45299996"/>
    <x v="7"/>
    <s v="Tripp NYC Skinny T-Jean Pants in Red/Black Checkered"/>
    <x v="231"/>
    <n v="63"/>
    <n v="29.54700004"/>
    <n v="5"/>
    <n v="315"/>
    <s v="Women"/>
  </r>
  <r>
    <x v="1829"/>
    <n v="34.711050550000003"/>
    <x v="23"/>
    <s v="Tripp NYC - Womens Coming and Going Jean in Black/White"/>
    <x v="231"/>
    <n v="59.950000760000002"/>
    <n v="25.238950209999999"/>
    <n v="5"/>
    <n v="299.7500038"/>
    <s v="Women"/>
  </r>
  <r>
    <x v="1830"/>
    <n v="37.737000090000002"/>
    <x v="23"/>
    <s v="Tripp NYC Skinny T-Jean Pants in Black/White Checkered"/>
    <x v="231"/>
    <n v="63"/>
    <n v="25.262999909999998"/>
    <n v="5"/>
    <n v="315"/>
    <s v="Women"/>
  </r>
  <r>
    <x v="1831"/>
    <n v="23.712"/>
    <x v="14"/>
    <s v="Tripp NYC Juniors / Womens PVC Shorts in Black"/>
    <x v="231"/>
    <n v="48"/>
    <n v="24.288"/>
    <n v="5"/>
    <n v="240"/>
    <s v="Women"/>
  </r>
  <r>
    <x v="1832"/>
    <n v="36.125000059999998"/>
    <x v="19"/>
    <s v="Tripp Black And Blue Strap Pants"/>
    <x v="231"/>
    <n v="85"/>
    <n v="48.874999940000002"/>
    <n v="5"/>
    <n v="425"/>
    <s v="Men"/>
  </r>
  <r>
    <x v="1833"/>
    <n v="39.865000039999998"/>
    <x v="19"/>
    <s v="Tripp Black And White Chain Pants"/>
    <x v="231"/>
    <n v="85"/>
    <n v="45.134999960000002"/>
    <n v="5"/>
    <n v="425"/>
    <s v="Men"/>
  </r>
  <r>
    <x v="1834"/>
    <n v="39.950000060000001"/>
    <x v="19"/>
    <s v="Tripp Camo Chain Grommet Pants"/>
    <x v="231"/>
    <n v="85"/>
    <n v="45.049999939999999"/>
    <n v="5"/>
    <n v="425"/>
    <s v="Men"/>
  </r>
  <r>
    <x v="1835"/>
    <n v="42.925000230000002"/>
    <x v="19"/>
    <s v="Tripp Black And Grey Mesh Pants"/>
    <x v="231"/>
    <n v="85"/>
    <n v="42.074999769999998"/>
    <n v="5"/>
    <n v="425"/>
    <s v="Men"/>
  </r>
  <r>
    <x v="1836"/>
    <n v="40.290000110000001"/>
    <x v="19"/>
    <s v="Tripp Black And Purple Chain Pants"/>
    <x v="231"/>
    <n v="85"/>
    <n v="44.709999889999999"/>
    <n v="5"/>
    <n v="425"/>
    <s v="Men"/>
  </r>
  <r>
    <x v="1837"/>
    <n v="39.841348680000003"/>
    <x v="19"/>
    <s v="Tripp NYC Baggy Step Chain Pants in Red/Black Stitch"/>
    <x v="231"/>
    <n v="87.949996949999999"/>
    <n v="48.108648269999996"/>
    <n v="5"/>
    <n v="439.74998475000001"/>
    <s v="Men"/>
  </r>
  <r>
    <x v="1838"/>
    <n v="40.849327940000002"/>
    <x v="17"/>
    <s v="Cotton Zero-Twist Terry Robe"/>
    <x v="232"/>
    <n v="69.589996339999999"/>
    <n v="28.740668399999997"/>
    <n v="5"/>
    <n v="347.94998169999997"/>
    <s v="Women"/>
  </r>
  <r>
    <x v="1839"/>
    <n v="26.833901000000001"/>
    <x v="12"/>
    <s v="UltraClub Ladies Classic Wrinkle-Free Long-Sleeve Oxford Shirt. 8990"/>
    <x v="233"/>
    <n v="43.990001679999999"/>
    <n v="17.156100679999998"/>
    <n v="5"/>
    <n v="219.9500084"/>
    <s v="Women"/>
  </r>
  <r>
    <x v="1840"/>
    <n v="30.267270839999998"/>
    <x v="8"/>
    <s v="Ultraclub 8481 UC Ladies FullZip Fleec"/>
    <x v="233"/>
    <n v="63.990001679999999"/>
    <n v="33.722730839999997"/>
    <n v="5"/>
    <n v="319.9500084"/>
    <s v="Women"/>
  </r>
  <r>
    <x v="1841"/>
    <n v="20.295940659999999"/>
    <x v="21"/>
    <s v="UltraClub Women's Iceberg Fleece Full-Zip Jacket. 8481"/>
    <x v="233"/>
    <n v="49.990001679999999"/>
    <n v="29.694061019999999"/>
    <n v="5"/>
    <n v="249.9500084"/>
    <s v="Women"/>
  </r>
  <r>
    <x v="1842"/>
    <n v="21.511110819999999"/>
    <x v="1"/>
    <s v="UltraClub Ladies Classic Wrinkle-Free Long-Sleeve Oxford Shirt. 8990"/>
    <x v="233"/>
    <n v="43.990001679999999"/>
    <n v="22.47889086"/>
    <n v="5"/>
    <n v="219.9500084"/>
    <s v="Women"/>
  </r>
  <r>
    <x v="1843"/>
    <n v="21.754560829999999"/>
    <x v="12"/>
    <s v="Ultraclub 8510 UC Mock Turtle Neck"/>
    <x v="233"/>
    <n v="39.990001679999999"/>
    <n v="18.23544085"/>
    <n v="5"/>
    <n v="199.9500084"/>
    <s v="Men"/>
  </r>
  <r>
    <x v="1844"/>
    <n v="30.774870880000002"/>
    <x v="12"/>
    <s v="UltraClub Men's Classic Wrinkle-Free Short-Sleeve Oxford Shirt. 8972"/>
    <x v="233"/>
    <n v="59.990001679999999"/>
    <n v="29.215130799999997"/>
    <n v="5"/>
    <n v="299.9500084"/>
    <s v="Men"/>
  </r>
  <r>
    <x v="1845"/>
    <n v="27.344530840000001"/>
    <x v="12"/>
    <s v="UltraClub Men's Long-Sleeve Cypress Denim Pocket. 8960"/>
    <x v="233"/>
    <n v="49.990001679999999"/>
    <n v="22.645470839999998"/>
    <n v="5"/>
    <n v="249.9500084"/>
    <s v="Men"/>
  </r>
  <r>
    <x v="1846"/>
    <n v="16.794479719999998"/>
    <x v="12"/>
    <s v="UltraClub Men's Whisper Twill Shirt. 8975"/>
    <x v="233"/>
    <n v="30.479999540000001"/>
    <n v="13.685519820000003"/>
    <n v="5"/>
    <n v="152.3999977"/>
    <s v="Men"/>
  </r>
  <r>
    <x v="1847"/>
    <n v="23.263800360000001"/>
    <x v="12"/>
    <s v="UltraClub Men's Classic Wrinkle-Free Long-Sleeve Oxford Shirt. 8970"/>
    <x v="233"/>
    <n v="38.200000760000002"/>
    <n v="14.936200400000001"/>
    <n v="5"/>
    <n v="191.0000038"/>
    <s v="Men"/>
  </r>
  <r>
    <x v="1848"/>
    <n v="14.513949869999999"/>
    <x v="12"/>
    <s v="UltraClub Adult Mini Thermal Henley Shirt. 8456"/>
    <x v="233"/>
    <n v="23.989999770000001"/>
    <n v="9.4760499000000014"/>
    <n v="5"/>
    <n v="119.94999885"/>
    <s v="Men"/>
  </r>
  <r>
    <x v="1849"/>
    <n v="22.94151901"/>
    <x v="12"/>
    <s v="UltraClub Men's Cabana Breeze Camp Shirt. 8980"/>
    <x v="233"/>
    <n v="39.759998320000001"/>
    <n v="16.818479310000001"/>
    <n v="5"/>
    <n v="198.7999916"/>
    <s v="Men"/>
  </r>
  <r>
    <x v="1850"/>
    <n v="40.244248650000003"/>
    <x v="12"/>
    <s v="UltraClub Adult Cool-N-Dry Sport Polo Shirt. 8405"/>
    <x v="233"/>
    <n v="69.989997860000003"/>
    <n v="29.74574921"/>
    <n v="5"/>
    <n v="349.94998930000003"/>
    <s v="Men"/>
  </r>
  <r>
    <x v="1851"/>
    <n v="23.209980510000001"/>
    <x v="12"/>
    <s v="UltraClub Men's Cypress Long-Sleeve Denim Shirt with Pocket. 8960"/>
    <x v="233"/>
    <n v="39.540000919999997"/>
    <n v="16.330020409999996"/>
    <n v="5"/>
    <n v="197.7000046"/>
    <s v="Men"/>
  </r>
  <r>
    <x v="1852"/>
    <n v="10.81066042"/>
    <x v="12"/>
    <s v="UltraClub Adult Cool-N-Dry Sport Performance Interlock Crewneck T-Shirt. 8420"/>
    <x v="233"/>
    <n v="20.870000839999999"/>
    <n v="10.05934042"/>
    <n v="5"/>
    <n v="104.3500042"/>
    <s v="Men"/>
  </r>
  <r>
    <x v="1853"/>
    <n v="30.613799950000001"/>
    <x v="8"/>
    <s v="UltraClub Adult Sherpa-Lined Full-Zip Fleece with Hood"/>
    <x v="233"/>
    <n v="55.159999849999998"/>
    <n v="24.546199899999998"/>
    <n v="5"/>
    <n v="275.79999924999998"/>
    <s v="Men"/>
  </r>
  <r>
    <x v="1854"/>
    <n v="74.600892799999997"/>
    <x v="8"/>
    <s v="Ultraclub 8463 UC Thermal FulZip Swtshrt"/>
    <x v="233"/>
    <n v="145.9900055"/>
    <n v="71.389112699999998"/>
    <n v="5"/>
    <n v="729.95002750000003"/>
    <s v="Men"/>
  </r>
  <r>
    <x v="1855"/>
    <n v="23.558911120000001"/>
    <x v="8"/>
    <s v="Ultraclub 8450 UC Sherpa Lined Flc Hood"/>
    <x v="233"/>
    <n v="40.83000183"/>
    <n v="17.271090709999999"/>
    <n v="5"/>
    <n v="204.15000915000002"/>
    <s v="Men"/>
  </r>
  <r>
    <x v="1856"/>
    <n v="24.150510950000001"/>
    <x v="8"/>
    <s v="UltraClub Adult Sherpa-Lined Full-Zip Fleece with Hood"/>
    <x v="233"/>
    <n v="43.990001679999999"/>
    <n v="19.839490729999998"/>
    <n v="5"/>
    <n v="219.9500084"/>
    <s v="Men"/>
  </r>
  <r>
    <x v="1857"/>
    <n v="18.111600859999999"/>
    <x v="8"/>
    <s v="Ultraclub 8441 UC Poly Fleece Hood"/>
    <x v="233"/>
    <n v="32.400001529999997"/>
    <n v="14.288400669999998"/>
    <n v="5"/>
    <n v="162.00000764999999"/>
    <s v="Men"/>
  </r>
  <r>
    <x v="1858"/>
    <n v="28.910839370000001"/>
    <x v="8"/>
    <s v="UltraClub Adult Sherpa-Lined Full-Zip Fleece with Hood"/>
    <x v="233"/>
    <n v="52.27999878"/>
    <n v="23.369159409999998"/>
    <n v="5"/>
    <n v="261.39999390000003"/>
    <s v="Men"/>
  </r>
  <r>
    <x v="1859"/>
    <n v="17.035740789999998"/>
    <x v="3"/>
    <s v="Ultraclub 8510 UC Mock Turtle Neck"/>
    <x v="233"/>
    <n v="39.990001679999999"/>
    <n v="22.95426089"/>
    <n v="5"/>
    <n v="199.9500084"/>
    <s v="Men"/>
  </r>
  <r>
    <x v="1860"/>
    <n v="12.21864006"/>
    <x v="3"/>
    <s v="UltraClub Men's Relaxed Fit Sport Polo Shirt. 8405LS"/>
    <x v="233"/>
    <n v="31.170000080000001"/>
    <n v="18.951360020000003"/>
    <n v="5"/>
    <n v="155.8500004"/>
    <s v="Men"/>
  </r>
  <r>
    <x v="1861"/>
    <n v="15.024860159999999"/>
    <x v="13"/>
    <s v="8516 UltraClub Interlock Turtleneck"/>
    <x v="233"/>
    <n v="29.93000031"/>
    <n v="14.905140150000001"/>
    <n v="5"/>
    <n v="149.65000155000001"/>
    <s v="Men"/>
  </r>
  <r>
    <x v="1862"/>
    <n v="12.16488038"/>
    <x v="13"/>
    <s v="Ultraclub 8486 UC Full Zip Vest"/>
    <x v="233"/>
    <n v="22.280000690000001"/>
    <n v="10.115120310000002"/>
    <n v="5"/>
    <n v="111.40000345000001"/>
    <s v="Men"/>
  </r>
  <r>
    <x v="1863"/>
    <n v="13.161600050000001"/>
    <x v="13"/>
    <s v="Ultraclub 8516 UC Interlock Turtleneck"/>
    <x v="233"/>
    <n v="27.420000080000001"/>
    <n v="14.258400030000001"/>
    <n v="5"/>
    <n v="137.1000004"/>
    <s v="Men"/>
  </r>
  <r>
    <x v="1864"/>
    <n v="13.32323989"/>
    <x v="13"/>
    <s v="Ultraclub 8480 UC 1/4 Zip Pullover"/>
    <x v="233"/>
    <n v="27.989999770000001"/>
    <n v="14.666759880000001"/>
    <n v="5"/>
    <n v="139.94999885000001"/>
    <s v="Men"/>
  </r>
  <r>
    <x v="1865"/>
    <n v="57.120429309999999"/>
    <x v="21"/>
    <s v="UltraClub Adult Iceberg Fleece Full-Zip Vest. 8486"/>
    <x v="233"/>
    <n v="124.98999790000001"/>
    <n v="67.86956859"/>
    <n v="5"/>
    <n v="624.94998950000002"/>
    <s v="Men"/>
  </r>
  <r>
    <x v="1866"/>
    <n v="17.395650790000001"/>
    <x v="21"/>
    <s v="UltraClub Adult Nylon Coaches Jacket. 8944"/>
    <x v="233"/>
    <n v="39.990001679999999"/>
    <n v="22.594350889999998"/>
    <n v="5"/>
    <n v="199.9500084"/>
    <s v="Men"/>
  </r>
  <r>
    <x v="1867"/>
    <n v="58.339582620000002"/>
    <x v="21"/>
    <s v="UltraClub Adult Iceberg Fleece Full-Zip Jacket. 8485"/>
    <x v="233"/>
    <n v="131.9900055"/>
    <n v="73.650422879999994"/>
    <n v="5"/>
    <n v="659.95002750000003"/>
    <s v="Men"/>
  </r>
  <r>
    <x v="1868"/>
    <n v="17.56312088"/>
    <x v="21"/>
    <s v="UltraClub Adult Long-Sleeve Microfiber Cross-Over V-Neck Windshirt. 8926"/>
    <x v="233"/>
    <n v="35.990001679999999"/>
    <n v="18.426880799999999"/>
    <n v="5"/>
    <n v="179.9500084"/>
    <s v="Men"/>
  </r>
  <r>
    <x v="1869"/>
    <n v="20.705999989999999"/>
    <x v="14"/>
    <s v="Weekender Global Tracking-G.P.S. Short - m02992"/>
    <x v="234"/>
    <n v="42"/>
    <n v="21.294000010000001"/>
    <n v="5"/>
    <n v="210"/>
    <s v="Men"/>
  </r>
  <r>
    <x v="1870"/>
    <n v="21.95999995"/>
    <x v="14"/>
    <s v="Weekender Men Marco Polo Travel Short"/>
    <x v="234"/>
    <n v="40"/>
    <n v="18.04000005"/>
    <n v="5"/>
    <n v="200"/>
    <s v="Men"/>
  </r>
  <r>
    <x v="1871"/>
    <n v="11.29607953"/>
    <x v="12"/>
    <s v="Pennant Big and Tall Beefy Jersey Pocket T-Shirt"/>
    <x v="235"/>
    <n v="20.879999160000001"/>
    <n v="9.5839196300000005"/>
    <n v="5"/>
    <n v="104.3999958"/>
    <s v="Men"/>
  </r>
  <r>
    <x v="1872"/>
    <n v="26.35799995"/>
    <x v="12"/>
    <s v="Wolverine Men's Roanoke Hickory Shirt"/>
    <x v="236"/>
    <n v="46"/>
    <n v="19.64200005"/>
    <n v="5"/>
    <n v="230"/>
    <s v="Men"/>
  </r>
  <r>
    <x v="1873"/>
    <n v="10.75000004"/>
    <x v="3"/>
    <s v="Wolverine Men's Performance Base Layer Top"/>
    <x v="236"/>
    <n v="25"/>
    <n v="14.24999996"/>
    <n v="5"/>
    <n v="125"/>
    <s v="Men"/>
  </r>
  <r>
    <x v="1874"/>
    <n v="10.375000050000001"/>
    <x v="3"/>
    <s v="Wolverine Men's Military Fleece Crew Top"/>
    <x v="236"/>
    <n v="25"/>
    <n v="14.624999949999999"/>
    <n v="5"/>
    <n v="125"/>
    <s v="Men"/>
  </r>
  <r>
    <x v="1875"/>
    <n v="10.450000040000001"/>
    <x v="3"/>
    <s v="Wolverine Men's Military Fleece  Bottom"/>
    <x v="236"/>
    <n v="25"/>
    <n v="14.549999959999999"/>
    <n v="5"/>
    <n v="125"/>
    <s v="Men"/>
  </r>
  <r>
    <x v="1876"/>
    <n v="10.57500005"/>
    <x v="3"/>
    <s v="Wolverine Men's Crew Top"/>
    <x v="236"/>
    <n v="25"/>
    <n v="14.42499995"/>
    <n v="5"/>
    <n v="125"/>
    <s v="Men"/>
  </r>
  <r>
    <x v="1877"/>
    <n v="9.900000039"/>
    <x v="3"/>
    <s v="Wolverine Men's  Bottom"/>
    <x v="236"/>
    <n v="25"/>
    <n v="15.099999961"/>
    <n v="5"/>
    <n v="125"/>
    <s v="Men"/>
  </r>
  <r>
    <x v="1878"/>
    <n v="20.007999999999999"/>
    <x v="15"/>
    <s v="Wolverine Men's 5 Pocket Jean"/>
    <x v="236"/>
    <n v="41"/>
    <n v="20.992000000000001"/>
    <n v="5"/>
    <n v="205"/>
    <s v="Men"/>
  </r>
  <r>
    <x v="1879"/>
    <n v="22.040999849999999"/>
    <x v="19"/>
    <s v="Wolverine Men's Hammerloop Canvas Pant"/>
    <x v="236"/>
    <n v="48.979999540000001"/>
    <n v="26.938999690000003"/>
    <n v="5"/>
    <n v="244.8999977"/>
    <s v="Men"/>
  </r>
  <r>
    <x v="1880"/>
    <n v="20.70000005"/>
    <x v="19"/>
    <s v="Wolverine Men's Utility Pant"/>
    <x v="236"/>
    <n v="46"/>
    <n v="25.29999995"/>
    <n v="5"/>
    <n v="230"/>
    <s v="Men"/>
  </r>
  <r>
    <x v="1881"/>
    <n v="23.64100011"/>
    <x v="19"/>
    <s v="Wolverine Men's Mechanic Pant"/>
    <x v="236"/>
    <n v="47"/>
    <n v="23.35899989"/>
    <n v="5"/>
    <n v="235"/>
    <s v="Men"/>
  </r>
  <r>
    <x v="1882"/>
    <n v="16.379999940000001"/>
    <x v="14"/>
    <s v="Wolverine Men's Hammerloop 5 Pocket Short"/>
    <x v="236"/>
    <n v="36"/>
    <n v="19.620000059999999"/>
    <n v="5"/>
    <n v="180"/>
    <s v="Men"/>
  </r>
  <r>
    <x v="1883"/>
    <n v="21.672000010000001"/>
    <x v="14"/>
    <s v="Wolverine Men's Mechanic"/>
    <x v="236"/>
    <n v="43"/>
    <n v="21.327999989999999"/>
    <n v="5"/>
    <n v="215"/>
    <s v="Men"/>
  </r>
  <r>
    <x v="1884"/>
    <n v="15.574000379999999"/>
    <x v="14"/>
    <s v="Wolverine Mens Granite Utility Shorts"/>
    <x v="236"/>
    <n v="29.950000760000002"/>
    <n v="14.376000380000002"/>
    <n v="5"/>
    <n v="149.7500038"/>
    <s v="Men"/>
  </r>
  <r>
    <x v="1885"/>
    <n v="26.790749380000001"/>
    <x v="14"/>
    <s v="Wolverine Men's Burke Cargo Short"/>
    <x v="236"/>
    <n v="51.02999878"/>
    <n v="24.239249399999999"/>
    <n v="5"/>
    <n v="255.1499939"/>
    <s v="Men"/>
  </r>
  <r>
    <x v="1886"/>
    <n v="6.8750000199999999"/>
    <x v="5"/>
    <s v="Wolverine Men's 2 Pack Steel Toe Midcalf"/>
    <x v="236"/>
    <n v="11"/>
    <n v="4.1249999800000001"/>
    <n v="5"/>
    <n v="55"/>
    <s v="Men"/>
  </r>
  <r>
    <x v="1887"/>
    <n v="6.8159999999999998"/>
    <x v="5"/>
    <s v="Wolverine Men's 4 Pack Crew Fit"/>
    <x v="236"/>
    <n v="12"/>
    <n v="5.1840000000000002"/>
    <n v="5"/>
    <n v="60"/>
    <s v="Men"/>
  </r>
  <r>
    <x v="1888"/>
    <n v="7.8680000379999999"/>
    <x v="5"/>
    <s v="Wolverine Men's 2 Pack Hunter"/>
    <x v="236"/>
    <n v="14"/>
    <n v="6.1319999620000001"/>
    <n v="5"/>
    <n v="70"/>
    <s v="Men"/>
  </r>
  <r>
    <x v="1889"/>
    <n v="7.5720000120000002"/>
    <x v="5"/>
    <s v="Wolverine Men's 4 Pack Full Cushion Crew"/>
    <x v="236"/>
    <n v="12"/>
    <n v="4.4279999879999998"/>
    <n v="5"/>
    <n v="60"/>
    <s v="Men"/>
  </r>
  <r>
    <x v="1890"/>
    <n v="10.80000005"/>
    <x v="22"/>
    <s v="Wolverine Men's Performance Base Layer Top"/>
    <x v="236"/>
    <n v="25"/>
    <n v="14.19999995"/>
    <n v="5"/>
    <n v="125"/>
    <s v="Men"/>
  </r>
  <r>
    <x v="1891"/>
    <n v="12.82500005"/>
    <x v="22"/>
    <s v="Wolverine Men's Performance  Base Layer Bottom"/>
    <x v="236"/>
    <n v="25"/>
    <n v="12.17499995"/>
    <n v="5"/>
    <n v="125"/>
    <s v="Men"/>
  </r>
  <r>
    <x v="1892"/>
    <n v="11.925000020000001"/>
    <x v="22"/>
    <s v="Wolverine Men's Military Fleece Crew Top"/>
    <x v="236"/>
    <n v="25"/>
    <n v="13.074999979999999"/>
    <n v="5"/>
    <n v="125"/>
    <s v="Men"/>
  </r>
  <r>
    <x v="1893"/>
    <n v="12.55000005"/>
    <x v="22"/>
    <s v="Wolverine Men's Military Fleece  Bottom"/>
    <x v="236"/>
    <n v="25"/>
    <n v="12.44999995"/>
    <n v="5"/>
    <n v="125"/>
    <s v="Men"/>
  </r>
  <r>
    <x v="1894"/>
    <n v="11.05"/>
    <x v="22"/>
    <s v="Wolverine Men's Crew Top"/>
    <x v="236"/>
    <n v="25"/>
    <n v="13.95"/>
    <n v="5"/>
    <n v="125"/>
    <s v="Men"/>
  </r>
  <r>
    <x v="1895"/>
    <n v="11.97500001"/>
    <x v="22"/>
    <s v="Wolverine Men's  Bottom"/>
    <x v="236"/>
    <n v="25"/>
    <n v="13.02499999"/>
    <n v="5"/>
    <n v="125"/>
    <s v="Men"/>
  </r>
  <r>
    <x v="1896"/>
    <n v="13.79399993"/>
    <x v="0"/>
    <s v="Wolverine Men's 40mm Heavy Roller Buckle Belt"/>
    <x v="236"/>
    <n v="33"/>
    <n v="19.206000070000002"/>
    <n v="5"/>
    <n v="165"/>
    <s v="Men"/>
  </r>
  <r>
    <x v="1897"/>
    <n v="6.8579999840000001"/>
    <x v="0"/>
    <s v="Wolverine Men's 2-inches Camo Suspender Belt"/>
    <x v="236"/>
    <n v="18"/>
    <n v="11.142000016000001"/>
    <n v="5"/>
    <n v="90"/>
    <s v="Men"/>
  </r>
  <r>
    <x v="1898"/>
    <n v="13.23299995"/>
    <x v="0"/>
    <s v="Wolverine Men's Basic Milled Leather Strap Belt"/>
    <x v="236"/>
    <n v="33"/>
    <n v="19.76700005"/>
    <n v="5"/>
    <n v="165"/>
    <s v="Men"/>
  </r>
  <r>
    <x v="1899"/>
    <n v="67.350000140000006"/>
    <x v="8"/>
    <s v="Abbey Dawn Midnight Hoodie Junior"/>
    <x v="237"/>
    <n v="150"/>
    <n v="82.649999859999994"/>
    <n v="5"/>
    <n v="750"/>
    <s v="Women"/>
  </r>
  <r>
    <x v="1900"/>
    <n v="32.383999940000002"/>
    <x v="8"/>
    <s v="Abbey Dawn Juniors Metal Heart Burnout Zip Hoodie - Black"/>
    <x v="237"/>
    <n v="64"/>
    <n v="31.616000059999998"/>
    <n v="5"/>
    <n v="320"/>
    <s v="Women"/>
  </r>
  <r>
    <x v="1901"/>
    <n v="11.76000003"/>
    <x v="2"/>
    <s v="Aerin Rose Solid Swim Skirt with High Waisted Bottom (85511)"/>
    <x v="238"/>
    <n v="30"/>
    <n v="18.23999997"/>
    <n v="5"/>
    <n v="150"/>
    <s v="Women"/>
  </r>
  <r>
    <x v="1902"/>
    <n v="6.1758799130000002"/>
    <x v="21"/>
    <s v="IWB By Blac Label Men's Hunting Puffer Jacket Vest Polo"/>
    <x v="239"/>
    <n v="14.989999770000001"/>
    <n v="8.8141198570000014"/>
    <n v="5"/>
    <n v="74.94999885"/>
    <s v="Men"/>
  </r>
  <r>
    <x v="1903"/>
    <n v="12.215299910000001"/>
    <x v="21"/>
    <s v="Blac Label Men's Vest Jacket Coat Wool Peacoat Faux Leather Tisa LRG DGK Coogi"/>
    <x v="239"/>
    <n v="25.989999770000001"/>
    <n v="13.77469986"/>
    <n v="5"/>
    <n v="129.94999885000001"/>
    <s v="Men"/>
  </r>
  <r>
    <x v="1904"/>
    <n v="54.911999880000003"/>
    <x v="12"/>
    <s v="Blue Juice Women's Native Geo V-Neck Top"/>
    <x v="240"/>
    <n v="96"/>
    <n v="41.088000119999997"/>
    <n v="5"/>
    <n v="480"/>
    <s v="Women"/>
  </r>
  <r>
    <x v="1905"/>
    <n v="75.850000030000004"/>
    <x v="21"/>
    <s v="Blue Juice Women's Maxwell Duffle Coat"/>
    <x v="240"/>
    <n v="185"/>
    <n v="109.14999997"/>
    <n v="5"/>
    <n v="925"/>
    <s v="Women"/>
  </r>
  <r>
    <x v="1906"/>
    <n v="50.723819759999998"/>
    <x v="21"/>
    <s v="Blue Juice Women's Ivanka Coat"/>
    <x v="240"/>
    <n v="119.0699997"/>
    <n v="68.346179939999999"/>
    <n v="5"/>
    <n v="595.34999849999997"/>
    <s v="Women"/>
  </r>
  <r>
    <x v="1907"/>
    <n v="7.523999871"/>
    <x v="24"/>
    <s v="Brave Soul Ladies/Womens Stripe Pattern Summer Play Suit"/>
    <x v="241"/>
    <n v="13.19999981"/>
    <n v="5.6759999389999996"/>
    <n v="5"/>
    <n v="65.99999905"/>
    <s v="Women"/>
  </r>
  <r>
    <x v="1908"/>
    <n v="7.2249999049999998"/>
    <x v="14"/>
    <s v="Brave Soul Ladies/Womens 100% Cotton Plain Summer Shorts"/>
    <x v="241"/>
    <n v="14.44999981"/>
    <n v="7.2249999049999998"/>
    <n v="5"/>
    <n v="72.24999905"/>
    <s v="Women"/>
  </r>
  <r>
    <x v="1909"/>
    <n v="10.38630041"/>
    <x v="8"/>
    <s v="Brave Soul Mens Plain Hooded Casual Wear Jumper/Hoodie (4 Colours)"/>
    <x v="241"/>
    <n v="19.450000760000002"/>
    <n v="9.0637003500000013"/>
    <n v="5"/>
    <n v="97.250003800000002"/>
    <s v="Men"/>
  </r>
  <r>
    <x v="1910"/>
    <n v="6.0821999519999999"/>
    <x v="3"/>
    <s v="Bridgedale Women's Lo Socks"/>
    <x v="242"/>
    <n v="13.94999981"/>
    <n v="7.8677998579999997"/>
    <n v="5"/>
    <n v="69.74999905"/>
    <s v="Women"/>
  </r>
  <r>
    <x v="1911"/>
    <n v="6.3004502640000002"/>
    <x v="4"/>
    <s v="Bridgedale Women's Xhale Light Hiker Socks"/>
    <x v="242"/>
    <n v="17.950000760000002"/>
    <n v="11.649550496000002"/>
    <n v="5"/>
    <n v="89.750003800000002"/>
    <s v="Women"/>
  </r>
  <r>
    <x v="1912"/>
    <n v="7.305450295"/>
    <x v="4"/>
    <s v="Bridgedale Trail Diva Sock - Women's"/>
    <x v="242"/>
    <n v="16.950000760000002"/>
    <n v="9.6445504650000018"/>
    <n v="5"/>
    <n v="84.750003800000002"/>
    <s v="Women"/>
  </r>
  <r>
    <x v="1913"/>
    <n v="11.123650469999999"/>
    <x v="5"/>
    <s v="Bridgedale Men's Hiker Sock"/>
    <x v="242"/>
    <n v="18.950000760000002"/>
    <n v="7.8263502900000024"/>
    <n v="5"/>
    <n v="94.750003800000002"/>
    <s v="Men"/>
  </r>
  <r>
    <x v="1914"/>
    <n v="9.8140504719999999"/>
    <x v="5"/>
    <s v="Bridgedale Crew Socks"/>
    <x v="242"/>
    <n v="16.950000760000002"/>
    <n v="7.1359502880000019"/>
    <n v="5"/>
    <n v="84.750003800000002"/>
    <s v="Men"/>
  </r>
  <r>
    <x v="1915"/>
    <n v="10.0963499"/>
    <x v="5"/>
    <s v="Bridgedale Coolmax Liner 2-Pack Socks"/>
    <x v="242"/>
    <n v="15.94999981"/>
    <n v="5.8536499099999997"/>
    <n v="5"/>
    <n v="79.74999905"/>
    <s v="Men"/>
  </r>
  <r>
    <x v="1916"/>
    <n v="12.52860053"/>
    <x v="5"/>
    <s v="Bridgedale Midweight Heel Fit Socks"/>
    <x v="242"/>
    <n v="19.950000760000002"/>
    <n v="7.4214002300000015"/>
    <n v="5"/>
    <n v="99.750003800000002"/>
    <s v="Men"/>
  </r>
  <r>
    <x v="1917"/>
    <n v="11.1649005"/>
    <x v="5"/>
    <s v="Bridgedale Men's Xhale Light Hiker Socks"/>
    <x v="242"/>
    <n v="17.950000760000002"/>
    <n v="6.7851002600000019"/>
    <n v="5"/>
    <n v="89.750003800000002"/>
    <s v="Men"/>
  </r>
  <r>
    <x v="1918"/>
    <n v="9.6615004710000001"/>
    <x v="5"/>
    <s v="Bridgedale Xhale Trailhead Socks"/>
    <x v="242"/>
    <n v="16.950000760000002"/>
    <n v="7.2885002890000017"/>
    <n v="5"/>
    <n v="84.750003800000002"/>
    <s v="Men"/>
  </r>
  <r>
    <x v="1919"/>
    <n v="35.484538780000001"/>
    <x v="15"/>
    <s v="Cruel Girl Western Denim Jeans Womens Georgia Relaxed CB51252001"/>
    <x v="243"/>
    <n v="64.989997860000003"/>
    <n v="29.505459080000001"/>
    <n v="5"/>
    <n v="324.94998930000003"/>
    <s v="Women"/>
  </r>
  <r>
    <x v="1920"/>
    <n v="33.170281000000003"/>
    <x v="15"/>
    <s v="Cruel Girl Western Denim Jeans Womens Lowrise Relaxed CB51052003"/>
    <x v="243"/>
    <n v="57.990001679999999"/>
    <n v="24.819720679999996"/>
    <n v="5"/>
    <n v="289.9500084"/>
    <s v="Women"/>
  </r>
  <r>
    <x v="1921"/>
    <n v="32.040068990000002"/>
    <x v="15"/>
    <s v="Cruel GirlÃƒâ€šÃ‚Â® Georgia Slim Fit Low Rise"/>
    <x v="243"/>
    <n v="64.989997860000003"/>
    <n v="32.949928870000001"/>
    <n v="5"/>
    <n v="324.94998930000003"/>
    <s v="Women"/>
  </r>
  <r>
    <x v="1922"/>
    <n v="36.096528790000001"/>
    <x v="15"/>
    <s v="Cruel Girl Western Denim Jeans Womens Georgia Stretch Rlx CB54752001"/>
    <x v="243"/>
    <n v="65.989997860000003"/>
    <n v="29.893469070000002"/>
    <n v="5"/>
    <n v="329.94998930000003"/>
    <s v="Women"/>
  </r>
  <r>
    <x v="1923"/>
    <n v="35.414938730000003"/>
    <x v="15"/>
    <s v="Cruel Girl Western Denim Jeans Womens Utility Relaxed CB59554001"/>
    <x v="243"/>
    <n v="69.989997860000003"/>
    <n v="34.57505913"/>
    <n v="5"/>
    <n v="349.94998930000003"/>
    <s v="Women"/>
  </r>
  <r>
    <x v="1924"/>
    <n v="15.04000008"/>
    <x v="3"/>
    <s v="Cuddle Duds Women's Climatesmart Top"/>
    <x v="244"/>
    <n v="32"/>
    <n v="16.959999920000001"/>
    <n v="5"/>
    <n v="160"/>
    <s v="Women"/>
  </r>
  <r>
    <x v="1925"/>
    <n v="22.97085036"/>
    <x v="3"/>
    <s v="Cuddl Duds Women's Soft Wear Lace Long Sleeve V-Neck"/>
    <x v="244"/>
    <n v="58.450000760000002"/>
    <n v="35.479150400000002"/>
    <n v="5"/>
    <n v="292.2500038"/>
    <s v="Women"/>
  </r>
  <r>
    <x v="1926"/>
    <n v="11.240399829999999"/>
    <x v="3"/>
    <s v="Cuddl Duds Women's V-neck Tank Sweater"/>
    <x v="244"/>
    <n v="24.649999619999999"/>
    <n v="13.40959979"/>
    <n v="5"/>
    <n v="123.2499981"/>
    <s v="Women"/>
  </r>
  <r>
    <x v="1927"/>
    <n v="9.2400000389999999"/>
    <x v="3"/>
    <s v="Cuddl Duds Women's Thermals Long Sleeve Henley"/>
    <x v="244"/>
    <n v="24"/>
    <n v="14.759999961"/>
    <n v="5"/>
    <n v="120"/>
    <s v="Women"/>
  </r>
  <r>
    <x v="1928"/>
    <n v="10.64000008"/>
    <x v="3"/>
    <s v="Cuddl Duds Women's Long Legging"/>
    <x v="244"/>
    <n v="28"/>
    <n v="17.35999992"/>
    <n v="5"/>
    <n v="140"/>
    <s v="Women"/>
  </r>
  <r>
    <x v="1929"/>
    <n v="12.420000050000001"/>
    <x v="3"/>
    <s v="Cuddle Duds Women's Climatesmart I-Legging"/>
    <x v="244"/>
    <n v="30"/>
    <n v="17.579999950000001"/>
    <n v="5"/>
    <n v="150"/>
    <s v="Women"/>
  </r>
  <r>
    <x v="1930"/>
    <n v="13.620000109999999"/>
    <x v="3"/>
    <s v="Cuddl Duds Women's Softwear Lace Edge Crew Neck Long Sleeve"/>
    <x v="244"/>
    <n v="30"/>
    <n v="16.379999890000001"/>
    <n v="5"/>
    <n v="150"/>
    <s v="Women"/>
  </r>
  <r>
    <x v="1931"/>
    <n v="7.0798003390000002"/>
    <x v="3"/>
    <s v="Cuddl Duds Women's Softwear Lace Edge V Neck Sleep Camisole"/>
    <x v="244"/>
    <n v="18.200000760000002"/>
    <n v="11.120200421000002"/>
    <n v="5"/>
    <n v="91.000003800000002"/>
    <s v="Women"/>
  </r>
  <r>
    <x v="1932"/>
    <n v="12.32588997"/>
    <x v="3"/>
    <s v="Cuddle Duds Women's Climatesmart Long Sleeve Crew Neck Top"/>
    <x v="244"/>
    <n v="29.989999770000001"/>
    <n v="17.664109799999999"/>
    <n v="5"/>
    <n v="149.94999885000001"/>
    <s v="Women"/>
  </r>
  <r>
    <x v="1933"/>
    <n v="12.70400006"/>
    <x v="3"/>
    <s v="Cuddl Duds Women's Long Sleeve Crew Neck Outerwear"/>
    <x v="244"/>
    <n v="32"/>
    <n v="19.295999940000002"/>
    <n v="5"/>
    <n v="160"/>
    <s v="Women"/>
  </r>
  <r>
    <x v="1934"/>
    <n v="14.17345018"/>
    <x v="3"/>
    <s v="Cuddl Duds Women's Activelayer Long Legging"/>
    <x v="244"/>
    <n v="30.350000380000001"/>
    <n v="16.176550200000001"/>
    <n v="5"/>
    <n v="151.7500019"/>
    <s v="Women"/>
  </r>
  <r>
    <x v="1935"/>
    <n v="15.55200007"/>
    <x v="3"/>
    <s v="Cuddl Duds Women's Long Sleeve V-Neck Flexifit Outerwear"/>
    <x v="244"/>
    <n v="36"/>
    <n v="20.447999930000002"/>
    <n v="5"/>
    <n v="180"/>
    <s v="Women"/>
  </r>
  <r>
    <x v="1936"/>
    <n v="38.101960460000001"/>
    <x v="17"/>
    <s v="Cuddl Duds Women's Climatesmart Long Legging"/>
    <x v="244"/>
    <n v="62.36000061"/>
    <n v="24.258040149999999"/>
    <n v="5"/>
    <n v="311.80000304999999"/>
    <s v="Women"/>
  </r>
  <r>
    <x v="1937"/>
    <n v="35.771400559999996"/>
    <x v="17"/>
    <s v="Cuddl Duds Women's Soft Wear Lace Long Sleeve V-Neck"/>
    <x v="244"/>
    <n v="58.450000760000002"/>
    <n v="22.678600200000005"/>
    <n v="5"/>
    <n v="292.2500038"/>
    <s v="Women"/>
  </r>
  <r>
    <x v="1938"/>
    <n v="20.352"/>
    <x v="17"/>
    <s v="Cuddl Duds Women's Long Legging"/>
    <x v="244"/>
    <n v="32"/>
    <n v="11.648"/>
    <n v="5"/>
    <n v="160"/>
    <s v="Women"/>
  </r>
  <r>
    <x v="1939"/>
    <n v="31.13760104"/>
    <x v="17"/>
    <s v="Cuddl Duds Life Is But A Dream PJ Set"/>
    <x v="244"/>
    <n v="49.900001529999997"/>
    <n v="18.762400489999997"/>
    <n v="5"/>
    <n v="249.50000764999999"/>
    <s v="Women"/>
  </r>
  <r>
    <x v="1940"/>
    <n v="26.69519962"/>
    <x v="6"/>
    <s v="Gabby Skye Women's Fit N Flare Dress"/>
    <x v="245"/>
    <n v="58.799999239999998"/>
    <n v="32.104799619999994"/>
    <n v="5"/>
    <n v="293.9999962"/>
    <s v="Women"/>
  </r>
  <r>
    <x v="1941"/>
    <n v="25.342799660000001"/>
    <x v="6"/>
    <s v="Gabby Skye Women's Lace Dress"/>
    <x v="245"/>
    <n v="58.799999239999998"/>
    <n v="33.457199579999994"/>
    <n v="5"/>
    <n v="293.9999962"/>
    <s v="Women"/>
  </r>
  <r>
    <x v="1942"/>
    <n v="23.931599559999999"/>
    <x v="6"/>
    <s v="Gabby Skye Women's Sheer Shoulder Dress"/>
    <x v="245"/>
    <n v="58.799999239999998"/>
    <n v="34.868399679999996"/>
    <n v="5"/>
    <n v="293.9999962"/>
    <s v="Women"/>
  </r>
  <r>
    <x v="1943"/>
    <n v="29.341199499999998"/>
    <x v="6"/>
    <s v="Gabby Skye Women's Pleated Dress"/>
    <x v="245"/>
    <n v="58.799999239999998"/>
    <n v="29.45879974"/>
    <n v="5"/>
    <n v="293.9999962"/>
    <s v="Women"/>
  </r>
  <r>
    <x v="1944"/>
    <n v="27.40079965"/>
    <x v="6"/>
    <s v="Gabby Skye Women's Lace Twofer Dress"/>
    <x v="245"/>
    <n v="58.799999239999998"/>
    <n v="31.399199589999998"/>
    <n v="5"/>
    <n v="293.9999962"/>
    <s v="Women"/>
  </r>
  <r>
    <x v="1945"/>
    <n v="28.38240128"/>
    <x v="6"/>
    <s v="Gabby Skye Women's One Piece Beaded Dress"/>
    <x v="245"/>
    <n v="64.800003050000001"/>
    <n v="36.417601770000005"/>
    <n v="5"/>
    <n v="324.00001524999999"/>
    <s v="Women"/>
  </r>
  <r>
    <x v="1946"/>
    <n v="32.270401499999998"/>
    <x v="6"/>
    <s v="Gabby Skye Women's One Piece Flocked Velvet Dress"/>
    <x v="245"/>
    <n v="64.800003050000001"/>
    <n v="32.529601550000002"/>
    <n v="5"/>
    <n v="324.00001524999999"/>
    <s v="Women"/>
  </r>
  <r>
    <x v="1947"/>
    <n v="27.540001220000001"/>
    <x v="6"/>
    <s v="Gabby Skye Women's Social Sequin Surplus Front Dress"/>
    <x v="245"/>
    <n v="64.800003050000001"/>
    <n v="37.26000183"/>
    <n v="5"/>
    <n v="324.00001524999999"/>
    <s v="Women"/>
  </r>
  <r>
    <x v="1948"/>
    <n v="28.870799649999999"/>
    <x v="6"/>
    <s v="Gabby Skye Women's One Piece Dress"/>
    <x v="245"/>
    <n v="58.799999239999998"/>
    <n v="29.92919959"/>
    <n v="5"/>
    <n v="293.9999962"/>
    <s v="Women"/>
  </r>
  <r>
    <x v="1949"/>
    <n v="7.7805002720000003"/>
    <x v="0"/>
    <s v="Scala Wool Tweed Ivy Scally Cap Chocolate Brown Herringbone Winter Fitted Flat Hat"/>
    <x v="246"/>
    <n v="19.950000760000002"/>
    <n v="12.169500488000001"/>
    <n v="5"/>
    <n v="99.750003800000002"/>
    <s v="Men"/>
  </r>
  <r>
    <x v="1950"/>
    <n v="26.617800460000002"/>
    <x v="3"/>
    <s v="Horny Toad Women's Oblique Skirt"/>
    <x v="247"/>
    <n v="59.950000760000002"/>
    <n v="33.332200299999997"/>
    <n v="5"/>
    <n v="299.7500038"/>
    <s v="Women"/>
  </r>
  <r>
    <x v="1951"/>
    <n v="40.304000049999999"/>
    <x v="3"/>
    <s v="Horny Toad Women's Morningafter Fleece"/>
    <x v="247"/>
    <n v="88"/>
    <n v="47.695999950000001"/>
    <n v="5"/>
    <n v="440"/>
    <s v="Women"/>
  </r>
  <r>
    <x v="1952"/>
    <n v="39.575909080000002"/>
    <x v="6"/>
    <s v="Horny Toad Women's Oolong Longsleeve Dress"/>
    <x v="247"/>
    <n v="83.66999817"/>
    <n v="44.094089089999997"/>
    <n v="5"/>
    <n v="418.34999084999998"/>
    <s v="Women"/>
  </r>
  <r>
    <x v="1953"/>
    <n v="30.502080240000002"/>
    <x v="14"/>
    <s v="Horny Toad Women's Morse Long Short"/>
    <x v="247"/>
    <n v="60.520000459999999"/>
    <n v="30.017920219999997"/>
    <n v="5"/>
    <n v="302.60000229999997"/>
    <s v="Women"/>
  </r>
  <r>
    <x v="1954"/>
    <n v="30.874250369999999"/>
    <x v="14"/>
    <s v="Horny Toad Jovie Long Short - Women's"/>
    <x v="247"/>
    <n v="59.950000760000002"/>
    <n v="29.075750390000003"/>
    <n v="5"/>
    <n v="299.7500038"/>
    <s v="Women"/>
  </r>
  <r>
    <x v="1955"/>
    <n v="24.339700220000001"/>
    <x v="9"/>
    <s v="Horny Toad Women's Chaka Skirt"/>
    <x v="247"/>
    <n v="59.950000760000002"/>
    <n v="35.610300539999997"/>
    <n v="5"/>
    <n v="299.7500038"/>
    <s v="Women"/>
  </r>
  <r>
    <x v="1956"/>
    <n v="36.039999889999997"/>
    <x v="21"/>
    <s v="Horny Toad Women's Treat Fleece"/>
    <x v="247"/>
    <n v="85"/>
    <n v="48.960000110000003"/>
    <n v="5"/>
    <n v="425"/>
    <s v="Women"/>
  </r>
  <r>
    <x v="1957"/>
    <n v="46.050748460000001"/>
    <x v="21"/>
    <s v="Horny Toad Women's Wrapture Jacket"/>
    <x v="247"/>
    <n v="94.949996949999999"/>
    <n v="48.899248489999998"/>
    <n v="5"/>
    <n v="474.74998475000001"/>
    <s v="Women"/>
  </r>
  <r>
    <x v="1958"/>
    <n v="57.999999959999997"/>
    <x v="21"/>
    <s v="Horny Toad Women's Bandida Jacket"/>
    <x v="247"/>
    <n v="125"/>
    <n v="67.000000040000003"/>
    <n v="5"/>
    <n v="625"/>
    <s v="Women"/>
  </r>
  <r>
    <x v="1959"/>
    <n v="38.610048759999998"/>
    <x v="3"/>
    <s v="Horny Toad Men's Hangover Pant"/>
    <x v="247"/>
    <n v="87.949996949999999"/>
    <n v="49.339948190000001"/>
    <n v="5"/>
    <n v="439.74998475000001"/>
    <s v="Men"/>
  </r>
  <r>
    <x v="1960"/>
    <n v="26.21536059"/>
    <x v="14"/>
    <s v="Horny Toad Men's Double Down Short"/>
    <x v="247"/>
    <n v="53.72000122"/>
    <n v="27.504640630000001"/>
    <n v="5"/>
    <n v="268.60000609999997"/>
    <s v="Men"/>
  </r>
  <r>
    <x v="1961"/>
    <n v="45.439999919999998"/>
    <x v="12"/>
    <s v="Icebreaker Women's Long Sleeve Scoop Top"/>
    <x v="248"/>
    <n v="80"/>
    <n v="34.560000080000002"/>
    <n v="5"/>
    <n v="400"/>
    <s v="Women"/>
  </r>
  <r>
    <x v="1962"/>
    <n v="45.989999990000001"/>
    <x v="12"/>
    <s v="Icebreaker Women's Oasis V Ripple Top"/>
    <x v="248"/>
    <n v="90"/>
    <n v="44.010000009999999"/>
    <n v="5"/>
    <n v="450"/>
    <s v="Women"/>
  </r>
  <r>
    <x v="1963"/>
    <n v="61.178239269999999"/>
    <x v="12"/>
    <s v="Icebreaker Women's Cruise Cardigan"/>
    <x v="248"/>
    <n v="112.4599991"/>
    <n v="51.281759830000006"/>
    <n v="5"/>
    <n v="562.29999550000002"/>
    <s v="Women"/>
  </r>
  <r>
    <x v="1964"/>
    <n v="71.634028619999995"/>
    <x v="12"/>
    <s v="Icebreaker Women's Oasis V Dusk Top"/>
    <x v="248"/>
    <n v="119.98999790000001"/>
    <n v="48.355969280000011"/>
    <n v="5"/>
    <n v="599.94998950000002"/>
    <s v="Women"/>
  </r>
  <r>
    <x v="1965"/>
    <n v="66.196348459999996"/>
    <x v="13"/>
    <s v="Icebreaker Women's Bliss Wrap"/>
    <x v="248"/>
    <n v="139.9499969"/>
    <n v="73.753648440000006"/>
    <n v="5"/>
    <n v="699.74998449999998"/>
    <s v="Women"/>
  </r>
  <r>
    <x v="1966"/>
    <n v="112.4999998"/>
    <x v="13"/>
    <s v="Icebreaker Women's Athenarap Sweater"/>
    <x v="248"/>
    <n v="250"/>
    <n v="137.50000019999999"/>
    <n v="5"/>
    <n v="1250"/>
    <s v="Women"/>
  </r>
  <r>
    <x v="1967"/>
    <n v="51.03535918"/>
    <x v="3"/>
    <s v="Icebreaker Women's Oasis Long Sleeve Crewe Top"/>
    <x v="248"/>
    <n v="109.98999790000001"/>
    <n v="58.954638720000005"/>
    <n v="5"/>
    <n v="549.94998950000002"/>
    <s v="Women"/>
  </r>
  <r>
    <x v="1968"/>
    <n v="68.17000041"/>
    <x v="3"/>
    <s v="Icebreaker Women's Tech Bodyfit 260 Top"/>
    <x v="248"/>
    <n v="170"/>
    <n v="101.82999959"/>
    <n v="5"/>
    <n v="850"/>
    <s v="Women"/>
  </r>
  <r>
    <x v="1969"/>
    <n v="50.705389340000004"/>
    <x v="3"/>
    <s v="Icebreaker Women's 260 Midweight Leggings"/>
    <x v="248"/>
    <n v="109.98999790000001"/>
    <n v="59.284608560000002"/>
    <n v="5"/>
    <n v="549.94998950000002"/>
    <s v="Women"/>
  </r>
  <r>
    <x v="1970"/>
    <n v="49.376880620000001"/>
    <x v="3"/>
    <s v="Icebreaker Women's Chakra Zip Bodyfit 200 Top"/>
    <x v="248"/>
    <n v="122.2200012"/>
    <n v="72.843120580000004"/>
    <n v="5"/>
    <n v="611.10000600000001"/>
    <s v="Women"/>
  </r>
  <r>
    <x v="1971"/>
    <n v="44.700000250000002"/>
    <x v="3"/>
    <s v="Icebreaker Women's Long Sleeve Bodyfit 260 Crewe Top"/>
    <x v="248"/>
    <n v="100"/>
    <n v="55.299999749999998"/>
    <n v="5"/>
    <n v="500"/>
    <s v="Women"/>
  </r>
  <r>
    <x v="1972"/>
    <n v="27.49076921"/>
    <x v="3"/>
    <s v="Icebreaker Women's Everyday Leggings"/>
    <x v="248"/>
    <n v="64.989997860000003"/>
    <n v="37.499228650000006"/>
    <n v="5"/>
    <n v="324.94998930000003"/>
    <s v="Women"/>
  </r>
  <r>
    <x v="1973"/>
    <n v="94.075523020000006"/>
    <x v="3"/>
    <s v="Icebreaker Women's Cascade Full Zip"/>
    <x v="248"/>
    <n v="209.9900055"/>
    <n v="115.91448247999999"/>
    <n v="5"/>
    <n v="1049.9500275"/>
    <s v="Women"/>
  </r>
  <r>
    <x v="1974"/>
    <n v="7.2390000189999997"/>
    <x v="3"/>
    <s v="Icebreaker Women's Hike Lite Crew Sock"/>
    <x v="248"/>
    <n v="19"/>
    <n v="11.760999981000001"/>
    <n v="5"/>
    <n v="95"/>
    <s v="Women"/>
  </r>
  <r>
    <x v="1975"/>
    <n v="86.016262449999999"/>
    <x v="3"/>
    <s v="Icebreaker Women's Quantum Hood"/>
    <x v="248"/>
    <n v="229.9900055"/>
    <n v="143.97374305"/>
    <n v="5"/>
    <n v="1149.9500275"/>
    <s v="Women"/>
  </r>
  <r>
    <x v="1976"/>
    <n v="29.750000119999999"/>
    <x v="3"/>
    <s v="Icebreaker Women's Long Sleeve Siren Sweetheart Top"/>
    <x v="248"/>
    <n v="70"/>
    <n v="40.249999880000004"/>
    <n v="5"/>
    <n v="350"/>
    <s v="Women"/>
  </r>
  <r>
    <x v="1977"/>
    <n v="36.032039300000001"/>
    <x v="3"/>
    <s v="Icebreaker Women's BF 200 Legging"/>
    <x v="248"/>
    <n v="90.989997860000003"/>
    <n v="54.957958560000002"/>
    <n v="5"/>
    <n v="454.94998930000003"/>
    <s v="Women"/>
  </r>
  <r>
    <x v="1978"/>
    <n v="89.516272860000001"/>
    <x v="3"/>
    <s v="Icebreaker Women's Cascade Hood"/>
    <x v="248"/>
    <n v="239.9900055"/>
    <n v="150.47373263999998"/>
    <n v="5"/>
    <n v="1199.9500275"/>
    <s v="Women"/>
  </r>
  <r>
    <x v="1979"/>
    <n v="41.699999939999998"/>
    <x v="6"/>
    <s v="Icebreaker Women's Villa Dress"/>
    <x v="248"/>
    <n v="100"/>
    <n v="58.300000060000002"/>
    <n v="5"/>
    <n v="500"/>
    <s v="Women"/>
  </r>
  <r>
    <x v="1980"/>
    <n v="59.669999850000004"/>
    <x v="6"/>
    <s v="Icebreaker Women's Long Sleeve Roma Dress"/>
    <x v="248"/>
    <n v="130"/>
    <n v="70.330000149999989"/>
    <n v="5"/>
    <n v="650"/>
    <s v="Women"/>
  </r>
  <r>
    <x v="1981"/>
    <n v="10.514050320000001"/>
    <x v="4"/>
    <s v="Icebreaker Women's Ski+ Lite OTC Socks"/>
    <x v="248"/>
    <n v="23.950000760000002"/>
    <n v="13.435950440000001"/>
    <n v="5"/>
    <n v="119.7500038"/>
    <s v="Women"/>
  </r>
  <r>
    <x v="1982"/>
    <n v="62.804288630000002"/>
    <x v="12"/>
    <s v="Icebreaker Men's Long Sleeve Crewe Bodyfit 260 Top"/>
    <x v="248"/>
    <n v="109.98999790000001"/>
    <n v="47.185709270000004"/>
    <n v="5"/>
    <n v="549.94998950000002"/>
    <s v="Men"/>
  </r>
  <r>
    <x v="1983"/>
    <n v="67.662027140000006"/>
    <x v="12"/>
    <s v="Icebreaker Men's Bodyfit 260 Tech Top"/>
    <x v="248"/>
    <n v="130.36999510000001"/>
    <n v="62.707967960000005"/>
    <n v="5"/>
    <n v="651.84997550000003"/>
    <s v="Men"/>
  </r>
  <r>
    <x v="1984"/>
    <n v="46.170078750000002"/>
    <x v="12"/>
    <s v="Icebreaker Men's Short Sleeve Crewe Top"/>
    <x v="248"/>
    <n v="77.989997860000003"/>
    <n v="31.819919110000001"/>
    <n v="5"/>
    <n v="389.94998930000003"/>
    <s v="Men"/>
  </r>
  <r>
    <x v="1985"/>
    <n v="37.629208640000002"/>
    <x v="12"/>
    <s v="Icebreaker Men's Everyday Short Sleeve Crewe Top"/>
    <x v="248"/>
    <n v="64.989997860000003"/>
    <n v="27.360789220000001"/>
    <n v="5"/>
    <n v="324.94998930000003"/>
    <s v="Men"/>
  </r>
  <r>
    <x v="1986"/>
    <n v="64.199999790000007"/>
    <x v="12"/>
    <s v="Icebreaker Men's Apex Zip"/>
    <x v="248"/>
    <n v="120"/>
    <n v="55.800000209999993"/>
    <n v="5"/>
    <n v="600"/>
    <s v="Men"/>
  </r>
  <r>
    <x v="1987"/>
    <n v="30.10413917"/>
    <x v="3"/>
    <s v="Icebreaker Men's Tech T Lite Short Sleeve Shirt"/>
    <x v="248"/>
    <n v="77.989997860000003"/>
    <n v="47.885858690000006"/>
    <n v="5"/>
    <n v="389.94998930000003"/>
    <s v="Men"/>
  </r>
  <r>
    <x v="1988"/>
    <n v="49.275519330000002"/>
    <x v="3"/>
    <s v="Icebreaker Men's Oasis Crewe Bodyfit 200"/>
    <x v="248"/>
    <n v="109.98999790000001"/>
    <n v="60.714478570000004"/>
    <n v="5"/>
    <n v="549.94998950000002"/>
    <s v="Men"/>
  </r>
  <r>
    <x v="1989"/>
    <n v="29.920000139999999"/>
    <x v="3"/>
    <s v="Icebreaker Men's Tech T Lite Long Sleeve Shirt"/>
    <x v="248"/>
    <n v="80"/>
    <n v="50.079999860000001"/>
    <n v="5"/>
    <n v="400"/>
    <s v="Men"/>
  </r>
  <r>
    <x v="1990"/>
    <n v="16.360000070000002"/>
    <x v="3"/>
    <s v="Icebreaker Men's Boxer Brief with Fly"/>
    <x v="248"/>
    <n v="40"/>
    <n v="23.639999929999998"/>
    <n v="5"/>
    <n v="200"/>
    <s v="Men"/>
  </r>
  <r>
    <x v="1991"/>
    <n v="65.850000179999995"/>
    <x v="3"/>
    <s v="Icebreaker Men's Original Zip Sport 320 Top"/>
    <x v="248"/>
    <n v="150"/>
    <n v="84.149999820000005"/>
    <n v="5"/>
    <n v="750"/>
    <s v="Men"/>
  </r>
  <r>
    <x v="1992"/>
    <n v="90.925672809999995"/>
    <x v="3"/>
    <s v="Icebreaker Men's Quattro Hood"/>
    <x v="248"/>
    <n v="209.9900055"/>
    <n v="119.06433269"/>
    <n v="5"/>
    <n v="1049.9500275"/>
    <s v="Men"/>
  </r>
  <r>
    <x v="1993"/>
    <n v="37.851839259999998"/>
    <x v="3"/>
    <s v="Icebreaker Men's Contour Short Sleeve Crewe Top"/>
    <x v="248"/>
    <n v="90.989997860000003"/>
    <n v="53.138158600000004"/>
    <n v="5"/>
    <n v="454.94998930000003"/>
    <s v="Men"/>
  </r>
  <r>
    <x v="1994"/>
    <n v="7.8280000269999999"/>
    <x v="3"/>
    <s v="Icebreaker Men's Hike Lite Crew Sock"/>
    <x v="248"/>
    <n v="19"/>
    <n v="11.171999973"/>
    <n v="5"/>
    <n v="95"/>
    <s v="Men"/>
  </r>
  <r>
    <x v="1995"/>
    <n v="17.120000090000001"/>
    <x v="3"/>
    <s v="Icebreaker Men's Anatomica Boxer"/>
    <x v="248"/>
    <n v="40"/>
    <n v="22.879999909999999"/>
    <n v="5"/>
    <n v="200"/>
    <s v="Men"/>
  </r>
  <r>
    <x v="1996"/>
    <n v="14.56000006"/>
    <x v="3"/>
    <s v="Icebreaker Men's Hike Lite Crew 2 Pack"/>
    <x v="248"/>
    <n v="35"/>
    <n v="20.43999994"/>
    <n v="5"/>
    <n v="175"/>
    <s v="Men"/>
  </r>
  <r>
    <x v="1997"/>
    <n v="149.20000139999999"/>
    <x v="3"/>
    <s v="Icebreaker Men's Legacy Hood"/>
    <x v="248"/>
    <n v="400"/>
    <n v="250.79999860000001"/>
    <n v="5"/>
    <n v="2000"/>
    <s v="Men"/>
  </r>
  <r>
    <x v="1998"/>
    <n v="49.440000169999998"/>
    <x v="3"/>
    <s v="Icebreaker Men's Long Sleeve Outback Shirt"/>
    <x v="248"/>
    <n v="120"/>
    <n v="70.55999983000001"/>
    <n v="5"/>
    <n v="600"/>
    <s v="Men"/>
  </r>
  <r>
    <x v="1999"/>
    <n v="18.45000009"/>
    <x v="3"/>
    <s v="Icebreaker Men's Relaxed Boxer with Fly"/>
    <x v="248"/>
    <n v="45"/>
    <n v="26.54999991"/>
    <n v="5"/>
    <n v="225"/>
    <s v="Men"/>
  </r>
  <r>
    <x v="2000"/>
    <n v="124.7999999"/>
    <x v="13"/>
    <s v="Icebreaker Men's Orion Cardigan"/>
    <x v="248"/>
    <n v="240"/>
    <n v="115.2000001"/>
    <n v="5"/>
    <n v="1200"/>
    <s v="Men"/>
  </r>
  <r>
    <x v="2001"/>
    <n v="82.440000100000006"/>
    <x v="13"/>
    <s v="Icebreaker Men's Long Sleeve Aries Crewe"/>
    <x v="248"/>
    <n v="180"/>
    <n v="97.559999899999994"/>
    <n v="5"/>
    <n v="900"/>
    <s v="Men"/>
  </r>
  <r>
    <x v="2002"/>
    <n v="131.51452309999999"/>
    <x v="13"/>
    <s v="Icebreaker Men's Carve Zip Sweater"/>
    <x v="248"/>
    <n v="239.9900055"/>
    <n v="108.4754824"/>
    <n v="5"/>
    <n v="1199.9500275"/>
    <s v="Men"/>
  </r>
  <r>
    <x v="2003"/>
    <n v="86.400000079999998"/>
    <x v="13"/>
    <s v="Icebreaker Men's Long Sleeve Aries V-Neck Sweater"/>
    <x v="248"/>
    <n v="180"/>
    <n v="93.599999920000002"/>
    <n v="5"/>
    <n v="900"/>
    <s v="Men"/>
  </r>
  <r>
    <x v="2004"/>
    <n v="132.00000019999999"/>
    <x v="13"/>
    <s v="Icebreaker Men's Orion Sweater"/>
    <x v="248"/>
    <n v="250"/>
    <n v="117.99999980000001"/>
    <n v="5"/>
    <n v="1250"/>
    <s v="Men"/>
  </r>
  <r>
    <x v="2005"/>
    <n v="115.72000009999999"/>
    <x v="13"/>
    <s v="Icebreaker Men's Aries Cardigan Shirt"/>
    <x v="248"/>
    <n v="220"/>
    <n v="104.27999990000001"/>
    <n v="5"/>
    <n v="1100"/>
    <s v="Men"/>
  </r>
  <r>
    <x v="2006"/>
    <n v="33.067759279999997"/>
    <x v="19"/>
    <s v="Icebreaker Men's BF 200 Legless"/>
    <x v="248"/>
    <n v="77.989997860000003"/>
    <n v="44.922238580000005"/>
    <n v="5"/>
    <n v="389.94998930000003"/>
    <s v="Men"/>
  </r>
  <r>
    <x v="2007"/>
    <n v="84.625972399999995"/>
    <x v="21"/>
    <s v="Icebreaker Men's Sierra Full Zip Jacket"/>
    <x v="248"/>
    <n v="209.9900055"/>
    <n v="125.3640331"/>
    <n v="5"/>
    <n v="1049.9500275"/>
    <s v="Men"/>
  </r>
  <r>
    <x v="2008"/>
    <n v="122.5000005"/>
    <x v="21"/>
    <s v="Icebreaker Men's Kodiak Zip Jacket"/>
    <x v="248"/>
    <n v="250"/>
    <n v="127.4999995"/>
    <n v="5"/>
    <n v="1250"/>
    <s v="Men"/>
  </r>
  <r>
    <x v="2009"/>
    <n v="98.895702720000003"/>
    <x v="21"/>
    <s v="Icebreaker Men's Quantum Hood"/>
    <x v="248"/>
    <n v="229.9900055"/>
    <n v="131.09430277999999"/>
    <n v="5"/>
    <n v="1149.9500275"/>
    <s v="Men"/>
  </r>
  <r>
    <x v="2010"/>
    <n v="140.00000080000001"/>
    <x v="21"/>
    <s v="Icebreaker Men's Legacy Coat"/>
    <x v="248"/>
    <n v="350"/>
    <n v="209.99999919999999"/>
    <n v="5"/>
    <n v="1750"/>
    <s v="Men"/>
  </r>
  <r>
    <x v="2011"/>
    <n v="82.645652670000004"/>
    <x v="21"/>
    <s v="Icebreaker Men's Sierra Half Zip Jacket"/>
    <x v="248"/>
    <n v="189.9900055"/>
    <n v="107.34435282999999"/>
    <n v="5"/>
    <n v="949.95002750000003"/>
    <s v="Men"/>
  </r>
  <r>
    <x v="2012"/>
    <n v="63.70000014"/>
    <x v="21"/>
    <s v="Icebreaker Men's Sierra Vest"/>
    <x v="248"/>
    <n v="140"/>
    <n v="76.29999986"/>
    <n v="5"/>
    <n v="700"/>
    <s v="Men"/>
  </r>
  <r>
    <x v="2013"/>
    <n v="10.84900004"/>
    <x v="5"/>
    <s v="Icebreaker Men's Hike Lite Crew Sock"/>
    <x v="248"/>
    <n v="19"/>
    <n v="8.15099996"/>
    <n v="5"/>
    <n v="95"/>
    <s v="Men"/>
  </r>
  <r>
    <x v="2014"/>
    <n v="12.84000002"/>
    <x v="5"/>
    <s v="Icebreaker Men's Hike Mid Crew Sock"/>
    <x v="248"/>
    <n v="20"/>
    <n v="7.1599999800000003"/>
    <n v="5"/>
    <n v="100"/>
    <s v="Men"/>
  </r>
  <r>
    <x v="2015"/>
    <n v="21.94500008"/>
    <x v="5"/>
    <s v="Icebreaker Men's Hike Lite Crew 2 Pack"/>
    <x v="248"/>
    <n v="35"/>
    <n v="13.05499992"/>
    <n v="5"/>
    <n v="175"/>
    <s v="Men"/>
  </r>
  <r>
    <x v="2016"/>
    <n v="13.06200003"/>
    <x v="5"/>
    <s v="Icebreaker Men's Ski Lite OTC Socks"/>
    <x v="248"/>
    <n v="21"/>
    <n v="7.9379999699999999"/>
    <n v="5"/>
    <n v="105"/>
    <s v="Men"/>
  </r>
  <r>
    <x v="2017"/>
    <n v="16.73775058"/>
    <x v="5"/>
    <s v="Icebreaker Men's Ski+id OTC Socks"/>
    <x v="248"/>
    <n v="25.950000760000002"/>
    <n v="9.2122501800000016"/>
    <n v="5"/>
    <n v="129.7500038"/>
    <s v="Men"/>
  </r>
  <r>
    <x v="2018"/>
    <n v="13.76265053"/>
    <x v="5"/>
    <s v="Icebreaker Men's City Lite Crew Sock"/>
    <x v="248"/>
    <n v="21.950000760000002"/>
    <n v="8.1873502300000016"/>
    <n v="5"/>
    <n v="109.7500038"/>
    <s v="Men"/>
  </r>
  <r>
    <x v="2019"/>
    <n v="11.229000040000001"/>
    <x v="5"/>
    <s v="Icebreaker Men's Ultralite Stripey Crew Socks"/>
    <x v="248"/>
    <n v="19"/>
    <n v="7.7709999599999993"/>
    <n v="5"/>
    <n v="95"/>
    <s v="Men"/>
  </r>
  <r>
    <x v="2020"/>
    <n v="10.51200001"/>
    <x v="5"/>
    <s v="Icebreaker Men's Bike Ultralite Mini Sock"/>
    <x v="248"/>
    <n v="18"/>
    <n v="7.4879999900000005"/>
    <n v="5"/>
    <n v="90"/>
    <s v="Men"/>
  </r>
  <r>
    <x v="2021"/>
    <n v="9.3840000180000001"/>
    <x v="5"/>
    <s v="Icebreaker Men's Bike Ultraliteicro Socks"/>
    <x v="248"/>
    <n v="17"/>
    <n v="7.6159999819999999"/>
    <n v="5"/>
    <n v="85"/>
    <s v="Men"/>
  </r>
  <r>
    <x v="2022"/>
    <n v="10.13400002"/>
    <x v="5"/>
    <s v="Icebreaker Men's Hike Liteini Socks"/>
    <x v="248"/>
    <n v="18"/>
    <n v="7.8659999799999998"/>
    <n v="5"/>
    <n v="90"/>
    <s v="Men"/>
  </r>
  <r>
    <x v="2023"/>
    <n v="12.289200510000001"/>
    <x v="5"/>
    <s v="Icebreaker Men's Run Cushion Mini Socks"/>
    <x v="248"/>
    <n v="19.950000760000002"/>
    <n v="7.6608002500000012"/>
    <n v="5"/>
    <n v="99.750003800000002"/>
    <s v="Men"/>
  </r>
  <r>
    <x v="2024"/>
    <n v="12.636000040000001"/>
    <x v="5"/>
    <s v="Icebreaker Men's City Ultralite Trojan Crew Sock"/>
    <x v="248"/>
    <n v="19.5"/>
    <n v="6.8639999599999992"/>
    <n v="5"/>
    <n v="97.5"/>
    <s v="Men"/>
  </r>
  <r>
    <x v="2025"/>
    <n v="13.781500060000001"/>
    <x v="5"/>
    <s v="Icebreaker Men's Hike+ Lite Crew Sock"/>
    <x v="248"/>
    <n v="21.5"/>
    <n v="7.7184999399999992"/>
    <n v="5"/>
    <n v="107.5"/>
    <s v="Men"/>
  </r>
  <r>
    <x v="2026"/>
    <n v="14.28300003"/>
    <x v="5"/>
    <s v="Icebreaker Men's Hike+id Crew Socks"/>
    <x v="248"/>
    <n v="23"/>
    <n v="8.7169999699999998"/>
    <n v="5"/>
    <n v="115"/>
    <s v="Men"/>
  </r>
  <r>
    <x v="2027"/>
    <n v="10.24945048"/>
    <x v="5"/>
    <s v="Icebreaker Men's Ski Liner OTC Socks"/>
    <x v="248"/>
    <n v="17.950000760000002"/>
    <n v="7.7005502800000016"/>
    <n v="5"/>
    <n v="89.750003800000002"/>
    <s v="Men"/>
  </r>
  <r>
    <x v="2028"/>
    <n v="13.65150049"/>
    <x v="5"/>
    <s v="Icebreaker Men's Ski+ Lite Gradient OTC Socks"/>
    <x v="248"/>
    <n v="23.950000760000002"/>
    <n v="10.298500270000002"/>
    <n v="5"/>
    <n v="119.7500038"/>
    <s v="Men"/>
  </r>
  <r>
    <x v="2029"/>
    <n v="21.145770800000001"/>
    <x v="2"/>
    <s v="Inches Off Plus Size Swimsuit with colorblocking"/>
    <x v="249"/>
    <n v="49.990001679999999"/>
    <n v="28.844230879999998"/>
    <n v="5"/>
    <n v="249.9500084"/>
    <s v="Women"/>
  </r>
  <r>
    <x v="2030"/>
    <n v="11.18627002"/>
    <x v="2"/>
    <s v="Inches Off Plus Size Cover-up board shorts Swim365"/>
    <x v="249"/>
    <n v="29.989999770000001"/>
    <n v="18.803729750000002"/>
    <n v="5"/>
    <n v="149.94999885000001"/>
    <s v="Women"/>
  </r>
  <r>
    <x v="2031"/>
    <n v="23.096150739999999"/>
    <x v="2"/>
    <s v="Inches Off Plus Size Swimsuit 2-piece skirtini"/>
    <x v="249"/>
    <n v="59.990001679999999"/>
    <n v="36.89385094"/>
    <n v="5"/>
    <n v="299.9500084"/>
    <s v="Women"/>
  </r>
  <r>
    <x v="2032"/>
    <n v="10.54577995"/>
    <x v="2"/>
    <s v="Inches Off Plus Size Swimsuit briefs mix and match separates"/>
    <x v="249"/>
    <n v="24.989999770000001"/>
    <n v="14.444219820000001"/>
    <n v="5"/>
    <n v="124.94999885"/>
    <s v="Women"/>
  </r>
  <r>
    <x v="2033"/>
    <n v="23.495300820000001"/>
    <x v="1"/>
    <s v="Inches Off Plus Size Swimsuit with colorblocking"/>
    <x v="249"/>
    <n v="49.990001679999999"/>
    <n v="26.494700859999998"/>
    <n v="5"/>
    <n v="249.9500084"/>
    <s v="Women"/>
  </r>
  <r>
    <x v="2034"/>
    <n v="10.51600002"/>
    <x v="22"/>
    <s v="Joe Snyder Bulge Thong-Purple"/>
    <x v="250"/>
    <n v="22"/>
    <n v="11.48399998"/>
    <n v="5"/>
    <n v="110"/>
    <s v="Men"/>
  </r>
  <r>
    <x v="2035"/>
    <n v="12.892000019999999"/>
    <x v="2"/>
    <s v="Joe Snyder Bulge Thong-Purple"/>
    <x v="250"/>
    <n v="22"/>
    <n v="9.1079999800000007"/>
    <n v="5"/>
    <n v="110"/>
    <s v="Men"/>
  </r>
  <r>
    <x v="2036"/>
    <n v="16.551000049999999"/>
    <x v="2"/>
    <s v="Joe Snyder Cheek Trunk Light Blue"/>
    <x v="250"/>
    <n v="27"/>
    <n v="10.448999950000001"/>
    <n v="5"/>
    <n v="135"/>
    <s v="Men"/>
  </r>
  <r>
    <x v="2037"/>
    <n v="21.40199994"/>
    <x v="0"/>
    <s v="Kate Spade New York Mikas Pond-Holly  Wallet"/>
    <x v="251"/>
    <n v="58"/>
    <n v="36.598000060000004"/>
    <n v="5"/>
    <n v="290"/>
    <s v="Women"/>
  </r>
  <r>
    <x v="2038"/>
    <n v="49.52619198"/>
    <x v="0"/>
    <s v="Kate Spade New York Cobble Hill-Lacey  Wallet"/>
    <x v="251"/>
    <n v="129.9900055"/>
    <n v="80.463813520000002"/>
    <n v="5"/>
    <n v="649.95002750000003"/>
    <s v="Women"/>
  </r>
  <r>
    <x v="2039"/>
    <n v="68.173999570000007"/>
    <x v="0"/>
    <s v="Kate Spade New York Mikas Pond-Lacey  Wallet"/>
    <x v="251"/>
    <n v="178"/>
    <n v="109.82600042999999"/>
    <n v="5"/>
    <n v="890"/>
    <s v="Women"/>
  </r>
  <r>
    <x v="2040"/>
    <n v="37.158660910000002"/>
    <x v="0"/>
    <s v="Kate Spade Women's ANGELIQS Cat Eye Sunglasses"/>
    <x v="251"/>
    <n v="84.260002139999997"/>
    <n v="47.101341229999996"/>
    <n v="5"/>
    <n v="421.30001069999997"/>
    <s v="Women"/>
  </r>
  <r>
    <x v="2041"/>
    <n v="72.072000009999996"/>
    <x v="0"/>
    <s v="Kate Spade New York Brightspot Avenue-Desiree  Wallet"/>
    <x v="251"/>
    <n v="198"/>
    <n v="125.92799999"/>
    <n v="5"/>
    <n v="990"/>
    <s v="Women"/>
  </r>
  <r>
    <x v="2042"/>
    <n v="34.719299300000003"/>
    <x v="0"/>
    <s v="Kate Spade Women's Lulu Gradient Rectangle Sunglasses"/>
    <x v="251"/>
    <n v="91.849998470000003"/>
    <n v="57.13069917"/>
    <n v="5"/>
    <n v="459.24999235000001"/>
    <s v="Women"/>
  </r>
  <r>
    <x v="2043"/>
    <n v="34.484398650000003"/>
    <x v="0"/>
    <s v="Kate Spade Women's Ally Polarized Aviator Sunglasses"/>
    <x v="251"/>
    <n v="92.699996949999999"/>
    <n v="58.215598299999996"/>
    <n v="5"/>
    <n v="463.49998475000001"/>
    <s v="Women"/>
  </r>
  <r>
    <x v="2044"/>
    <n v="31.852799650000001"/>
    <x v="0"/>
    <s v="Kate Spade Women's Shawnas Oval Sunglasses"/>
    <x v="251"/>
    <n v="80.63999939"/>
    <n v="48.787199739999998"/>
    <n v="5"/>
    <n v="403.19999695000001"/>
    <s v="Women"/>
  </r>
  <r>
    <x v="2045"/>
    <n v="28.0019998"/>
    <x v="0"/>
    <s v="Kate Spade New York Glitterball-Little Gia  Novelty Case"/>
    <x v="251"/>
    <n v="78"/>
    <n v="49.9980002"/>
    <n v="5"/>
    <n v="390"/>
    <s v="Women"/>
  </r>
  <r>
    <x v="2046"/>
    <n v="33.539999829999999"/>
    <x v="0"/>
    <s v="Kate Spade New York Mikas Pond-Meaghan  Wallet"/>
    <x v="251"/>
    <n v="78"/>
    <n v="44.460000170000001"/>
    <n v="5"/>
    <n v="390"/>
    <s v="Women"/>
  </r>
  <r>
    <x v="2047"/>
    <n v="84.81599946"/>
    <x v="0"/>
    <s v="Kate Spade New York Gold Coast-Lacey Wallet"/>
    <x v="251"/>
    <n v="228"/>
    <n v="143.18400054"/>
    <n v="5"/>
    <n v="1140"/>
    <s v="Women"/>
  </r>
  <r>
    <x v="2048"/>
    <n v="82.763999549999994"/>
    <x v="0"/>
    <s v="Kate Spade New York Carlisle Street-Lacey  Wallet"/>
    <x v="251"/>
    <n v="198"/>
    <n v="115.23600045000001"/>
    <n v="5"/>
    <n v="990"/>
    <s v="Women"/>
  </r>
  <r>
    <x v="2049"/>
    <n v="26.274000090000001"/>
    <x v="1"/>
    <s v="Kate Spade New York Mikas Pond-Holly  Wallet"/>
    <x v="251"/>
    <n v="58"/>
    <n v="31.725999909999999"/>
    <n v="5"/>
    <n v="290"/>
    <s v="Women"/>
  </r>
  <r>
    <x v="2050"/>
    <n v="63.045152710000004"/>
    <x v="1"/>
    <s v="Kate Spade New York Cobble Hill-Lacey  Wallet"/>
    <x v="251"/>
    <n v="129.9900055"/>
    <n v="66.944852789999999"/>
    <n v="5"/>
    <n v="649.95002750000003"/>
    <s v="Women"/>
  </r>
  <r>
    <x v="2051"/>
    <n v="97.010000320000003"/>
    <x v="1"/>
    <s v="Kate Spade New York Mikas Pond-Lacey  Wallet"/>
    <x v="251"/>
    <n v="178"/>
    <n v="80.989999679999997"/>
    <n v="5"/>
    <n v="890"/>
    <s v="Women"/>
  </r>
  <r>
    <x v="2052"/>
    <n v="39.096641120000001"/>
    <x v="1"/>
    <s v="Kate Spade Women's ANGELIQS Cat Eye Sunglasses"/>
    <x v="251"/>
    <n v="84.260002139999997"/>
    <n v="45.163361019999996"/>
    <n v="5"/>
    <n v="421.30001069999997"/>
    <s v="Women"/>
  </r>
  <r>
    <x v="2053"/>
    <n v="97.811999990000004"/>
    <x v="1"/>
    <s v="Kate Spade New York Brightspot Avenue-Desiree  Wallet"/>
    <x v="251"/>
    <n v="198"/>
    <n v="100.18800001"/>
    <n v="5"/>
    <n v="990"/>
    <s v="Women"/>
  </r>
  <r>
    <x v="2054"/>
    <n v="45.006499269999999"/>
    <x v="1"/>
    <s v="Kate Spade Women's Lulu Gradient Rectangle Sunglasses"/>
    <x v="251"/>
    <n v="91.849998470000003"/>
    <n v="46.843499200000004"/>
    <n v="5"/>
    <n v="459.24999235000001"/>
    <s v="Women"/>
  </r>
  <r>
    <x v="2055"/>
    <n v="48.482098409999999"/>
    <x v="1"/>
    <s v="Kate Spade Women's Ally Polarized Aviator Sunglasses"/>
    <x v="251"/>
    <n v="92.699996949999999"/>
    <n v="44.21789854"/>
    <n v="5"/>
    <n v="463.49998475000001"/>
    <s v="Women"/>
  </r>
  <r>
    <x v="2056"/>
    <n v="11.017499989999999"/>
    <x v="20"/>
    <s v="Kleinert's JERSEY COTTON MID-LENGTH CAMISOLE WITH PROTECTIVE UNDER-ARM-SHIELDS STYLE #CAMI-BCV-ML"/>
    <x v="252"/>
    <n v="19.5"/>
    <n v="8.4825000100000008"/>
    <n v="5"/>
    <n v="97.5"/>
    <s v="Women"/>
  </r>
  <r>
    <x v="2057"/>
    <n v="7.5329999929999998"/>
    <x v="20"/>
    <s v="Kleinert's LACE VALARA STYLE #1239F"/>
    <x v="252"/>
    <n v="15.5"/>
    <n v="7.9670000070000002"/>
    <n v="5"/>
    <n v="77.5"/>
    <s v="Women"/>
  </r>
  <r>
    <x v="2058"/>
    <n v="5.6928198730000004"/>
    <x v="20"/>
    <s v="Kleinert's - Ready Dress Shields Link Onto Your Bra Straps For Moderate to Heavy Protection Style# 1113"/>
    <x v="252"/>
    <n v="10.989999770000001"/>
    <n v="5.2971798970000004"/>
    <n v="5"/>
    <n v="54.94999885"/>
    <s v="Women"/>
  </r>
  <r>
    <x v="2059"/>
    <n v="14.00780986"/>
    <x v="22"/>
    <s v="INCONTINENCE BOXER BRIEFS WITH ABSORBENT INTEGRATED WATERPROOF PANEL STYLE #BU100"/>
    <x v="252"/>
    <n v="26.989999770000001"/>
    <n v="12.982189910000001"/>
    <n v="5"/>
    <n v="134.94999885000001"/>
    <s v="Men"/>
  </r>
  <r>
    <x v="2060"/>
    <n v="11.07173993"/>
    <x v="22"/>
    <s v="Kleinert's Mens' V-Neck Sweatproof Undershirt (With Underarm Protective Shields Sewn-In)"/>
    <x v="252"/>
    <n v="25.989999770000001"/>
    <n v="14.918259840000001"/>
    <n v="5"/>
    <n v="129.94999885000001"/>
    <s v="Men"/>
  </r>
  <r>
    <x v="2061"/>
    <n v="159.35999989999999"/>
    <x v="13"/>
    <s v="Magaschoni Women's 100% Cashmere Turtleneck Tunic Sweater"/>
    <x v="253"/>
    <n v="320"/>
    <n v="160.64000010000001"/>
    <n v="5"/>
    <n v="1600"/>
    <s v="Women"/>
  </r>
  <r>
    <x v="2062"/>
    <n v="182.9520004"/>
    <x v="13"/>
    <s v="Magaschoni Women's 100% Cashmere Peplum Back Sweater"/>
    <x v="253"/>
    <n v="378"/>
    <n v="195.0479996"/>
    <n v="5"/>
    <n v="1890"/>
    <s v="Women"/>
  </r>
  <r>
    <x v="2063"/>
    <n v="135.46799970000001"/>
    <x v="13"/>
    <s v="Magaschoni Women's 100% Cashmere High Low Sweater"/>
    <x v="253"/>
    <n v="318"/>
    <n v="182.53200029999999"/>
    <n v="5"/>
    <n v="1590"/>
    <s v="Women"/>
  </r>
  <r>
    <x v="2064"/>
    <n v="131.2459996"/>
    <x v="13"/>
    <s v="Magaschoni Women's 100% Cashmere Color Block Turtle Neck"/>
    <x v="253"/>
    <n v="274"/>
    <n v="142.7540004"/>
    <n v="5"/>
    <n v="1370"/>
    <s v="Women"/>
  </r>
  <r>
    <x v="2065"/>
    <n v="247.5480001"/>
    <x v="13"/>
    <s v="Magaschoni Women's 100% Cashmere Cable Sweater Jacket"/>
    <x v="253"/>
    <n v="588"/>
    <n v="340.45199990000003"/>
    <n v="5"/>
    <n v="2940"/>
    <s v="Women"/>
  </r>
  <r>
    <x v="2066"/>
    <n v="158.2399997"/>
    <x v="13"/>
    <s v="Magaschoni Women's 100% Cashmere Boat Neck Sweater"/>
    <x v="253"/>
    <n v="344"/>
    <n v="185.7600003"/>
    <n v="5"/>
    <n v="1720"/>
    <s v="Women"/>
  </r>
  <r>
    <x v="2067"/>
    <n v="162.86399950000001"/>
    <x v="13"/>
    <s v="Magaschoni Women's 100% Cashmere Waterfall Cardigan"/>
    <x v="253"/>
    <n v="348"/>
    <n v="185.13600049999999"/>
    <n v="5"/>
    <n v="1740"/>
    <s v="Women"/>
  </r>
  <r>
    <x v="2068"/>
    <n v="258.95800209999999"/>
    <x v="10"/>
    <s v="Magaschoni Women's Shimmer Jacket"/>
    <x v="253"/>
    <n v="698"/>
    <n v="439.04199790000001"/>
    <n v="5"/>
    <n v="3490"/>
    <s v="Women"/>
  </r>
  <r>
    <x v="2069"/>
    <n v="6.3000000040000002"/>
    <x v="1"/>
    <s v="12-Pairs Assorted Designs Ankle/Trainer Socks. #5821-A"/>
    <x v="254"/>
    <n v="12"/>
    <n v="5.6999999959999998"/>
    <n v="5"/>
    <n v="60"/>
    <s v="Women"/>
  </r>
  <r>
    <x v="2070"/>
    <n v="33.27225035"/>
    <x v="12"/>
    <s v="Tuxedo Shirt By Neil Allyn - 100% Cotton White with Laydown Collar and French Cuffs"/>
    <x v="255"/>
    <n v="59.950000760000002"/>
    <n v="26.677750410000002"/>
    <n v="5"/>
    <n v="299.7500038"/>
    <s v="Men"/>
  </r>
  <r>
    <x v="2071"/>
    <n v="17.237219719999999"/>
    <x v="12"/>
    <s v="Tuxedo Shirt - Laydown Collar 1/8 Inch Pleat Laydown Collar"/>
    <x v="255"/>
    <n v="31.979999540000001"/>
    <n v="14.742779820000003"/>
    <n v="5"/>
    <n v="159.8999977"/>
    <s v="Men"/>
  </r>
  <r>
    <x v="2072"/>
    <n v="16.501679729999999"/>
    <x v="12"/>
    <s v="65% Polyester 35% Cotton 1/4 Pleat Laydown Collar Convertible Front and Cuff"/>
    <x v="255"/>
    <n v="31.979999540000001"/>
    <n v="15.478319810000002"/>
    <n v="5"/>
    <n v="159.8999977"/>
    <s v="Men"/>
  </r>
  <r>
    <x v="2073"/>
    <n v="22.896000040000001"/>
    <x v="8"/>
    <s v="Paul Frank Julius Chachi Hoodie Buddie Junior"/>
    <x v="256"/>
    <n v="48"/>
    <n v="25.103999959999999"/>
    <n v="5"/>
    <n v="240"/>
    <s v="Women"/>
  </r>
  <r>
    <x v="2074"/>
    <n v="27.610000119999999"/>
    <x v="8"/>
    <s v="Paul Frank 94 Julius Hoodie Buddie Junior"/>
    <x v="256"/>
    <n v="55"/>
    <n v="27.389999880000001"/>
    <n v="5"/>
    <n v="275"/>
    <s v="Women"/>
  </r>
  <r>
    <x v="2075"/>
    <n v="25.75200001"/>
    <x v="8"/>
    <s v="Paul Frank Julius Rock Friendz Hoodie Junior"/>
    <x v="256"/>
    <n v="58"/>
    <n v="32.247999989999997"/>
    <n v="5"/>
    <n v="290"/>
    <s v="Women"/>
  </r>
  <r>
    <x v="2076"/>
    <n v="19.114000019999999"/>
    <x v="8"/>
    <s v="Paul Frank Pink Julius Starflakes Sweatshirt Tee Junior"/>
    <x v="256"/>
    <n v="38"/>
    <n v="18.885999980000001"/>
    <n v="5"/>
    <n v="190"/>
    <s v="Women"/>
  </r>
  <r>
    <x v="2077"/>
    <n v="24.432000070000001"/>
    <x v="8"/>
    <s v="Paul Frank Splat Foil Hoodie"/>
    <x v="256"/>
    <n v="48"/>
    <n v="23.567999929999999"/>
    <n v="5"/>
    <n v="240"/>
    <s v="Women"/>
  </r>
  <r>
    <x v="2078"/>
    <n v="13.300000020000001"/>
    <x v="8"/>
    <s v="Paul Frank Julius Hip Hop Tee Shirt Junior"/>
    <x v="256"/>
    <n v="28"/>
    <n v="14.699999979999999"/>
    <n v="5"/>
    <n v="140"/>
    <s v="Women"/>
  </r>
  <r>
    <x v="2079"/>
    <n v="21.504000040000001"/>
    <x v="8"/>
    <s v="Paul Frank Julius with Books Hoodie Buddie Junior"/>
    <x v="256"/>
    <n v="48"/>
    <n v="26.495999959999999"/>
    <n v="5"/>
    <n v="240"/>
    <s v="Women"/>
  </r>
  <r>
    <x v="2080"/>
    <n v="17.670000030000001"/>
    <x v="8"/>
    <s v="Paul Frank Heather Grey Julius Ear Muffs Sweatshirt Tee Junior"/>
    <x v="256"/>
    <n v="38"/>
    <n v="20.329999969999999"/>
    <n v="5"/>
    <n v="190"/>
    <s v="Women"/>
  </r>
  <r>
    <x v="2081"/>
    <n v="23.671559389999999"/>
    <x v="8"/>
    <s v="Paul Frank Julius Skurvy Foil Hoodie"/>
    <x v="256"/>
    <n v="49.939998629999998"/>
    <n v="26.268439239999999"/>
    <n v="5"/>
    <n v="249.69999314999998"/>
    <s v="Women"/>
  </r>
  <r>
    <x v="2082"/>
    <n v="27.690350339999998"/>
    <x v="8"/>
    <s v="Paul Frank Mall Punk Julius Mp3 Player Hoodie"/>
    <x v="256"/>
    <n v="63.950000760000002"/>
    <n v="36.25965042"/>
    <n v="5"/>
    <n v="319.7500038"/>
    <s v="Women"/>
  </r>
  <r>
    <x v="2083"/>
    <n v="29.824000030000001"/>
    <x v="8"/>
    <s v="Paul Frank Druming Julius &amp; Friends Hoodie Buddie"/>
    <x v="256"/>
    <n v="64"/>
    <n v="34.175999969999999"/>
    <n v="5"/>
    <n v="320"/>
    <s v="Women"/>
  </r>
  <r>
    <x v="2084"/>
    <n v="18.281600730000001"/>
    <x v="8"/>
    <s v="Paul Frank Julius Guitar Foil Hoodie"/>
    <x v="256"/>
    <n v="39.400001529999997"/>
    <n v="21.118400799999996"/>
    <n v="5"/>
    <n v="197.00000764999999"/>
    <s v="Women"/>
  </r>
  <r>
    <x v="2085"/>
    <n v="32.511999959999997"/>
    <x v="8"/>
    <s v="Paul Frank Apple Julius Hoodie Buddie"/>
    <x v="256"/>
    <n v="64"/>
    <n v="31.488000040000003"/>
    <n v="5"/>
    <n v="320"/>
    <s v="Women"/>
  </r>
  <r>
    <x v="2086"/>
    <n v="24.192000119999999"/>
    <x v="8"/>
    <s v="Paul Frank Julius Monkey Winter Earmuff Hat Beanie Hoodie Buddie Sweater Jacket - Brown"/>
    <x v="256"/>
    <n v="48"/>
    <n v="23.807999880000001"/>
    <n v="5"/>
    <n v="240"/>
    <s v="Women"/>
  </r>
  <r>
    <x v="2087"/>
    <n v="24.700000079999999"/>
    <x v="17"/>
    <s v="Paul Frank Women's Julius Hoody Sweatshirt"/>
    <x v="256"/>
    <n v="38"/>
    <n v="13.299999920000001"/>
    <n v="5"/>
    <n v="190"/>
    <s v="Women"/>
  </r>
  <r>
    <x v="2088"/>
    <n v="16.718000079999999"/>
    <x v="17"/>
    <s v="Paul Frank Women's Just Julius Stripe Short Set"/>
    <x v="256"/>
    <n v="26"/>
    <n v="9.2819999200000005"/>
    <n v="5"/>
    <n v="130"/>
    <s v="Women"/>
  </r>
  <r>
    <x v="2089"/>
    <n v="15.40000006"/>
    <x v="17"/>
    <s v="Paul Frank Women's Julius Club Top"/>
    <x v="256"/>
    <n v="25"/>
    <n v="9.59999994"/>
    <n v="5"/>
    <n v="125"/>
    <s v="Women"/>
  </r>
  <r>
    <x v="2090"/>
    <n v="13.632"/>
    <x v="17"/>
    <s v="Paul Frank Women's Julius Night Shirt"/>
    <x v="256"/>
    <n v="24"/>
    <n v="10.368"/>
    <n v="5"/>
    <n v="120"/>
    <s v="Women"/>
  </r>
  <r>
    <x v="2091"/>
    <n v="13.112000030000001"/>
    <x v="17"/>
    <s v="Paul Frank Women's Multi Julius Pant"/>
    <x v="256"/>
    <n v="22"/>
    <n v="8.8879999699999992"/>
    <n v="5"/>
    <n v="110"/>
    <s v="Women"/>
  </r>
  <r>
    <x v="2092"/>
    <n v="13.775000070000001"/>
    <x v="17"/>
    <s v="Paul Frank Women's Multi Julius Short"/>
    <x v="256"/>
    <n v="25"/>
    <n v="11.224999929999999"/>
    <n v="5"/>
    <n v="125"/>
    <s v="Women"/>
  </r>
  <r>
    <x v="2093"/>
    <n v="15.54800004"/>
    <x v="17"/>
    <s v="Paul Frank Women's Just Julius Check Short Set"/>
    <x v="256"/>
    <n v="26"/>
    <n v="10.45199996"/>
    <n v="5"/>
    <n v="130"/>
    <s v="Women"/>
  </r>
  <r>
    <x v="2094"/>
    <n v="22.838000059999999"/>
    <x v="17"/>
    <s v="Paul Frank Women's Hoodie Sweatshirt With Julius"/>
    <x v="256"/>
    <n v="38"/>
    <n v="15.161999940000001"/>
    <n v="5"/>
    <n v="190"/>
    <s v="Women"/>
  </r>
  <r>
    <x v="2095"/>
    <n v="14.100000079999999"/>
    <x v="17"/>
    <s v="Paul Frank Women's Logo Elastic Multi Monkey Short"/>
    <x v="256"/>
    <n v="25"/>
    <n v="10.899999920000001"/>
    <n v="5"/>
    <n v="125"/>
    <s v="Women"/>
  </r>
  <r>
    <x v="2096"/>
    <n v="17.668000030000002"/>
    <x v="17"/>
    <s v="Paul Frank Women's Fleece Love Pant"/>
    <x v="256"/>
    <n v="28"/>
    <n v="10.331999969999998"/>
    <n v="5"/>
    <n v="140"/>
    <s v="Women"/>
  </r>
  <r>
    <x v="2097"/>
    <n v="19.343659410000001"/>
    <x v="17"/>
    <s v="Paul Frank Women's Multi Monkey Head Robe With Hood"/>
    <x v="256"/>
    <n v="32.619998930000001"/>
    <n v="13.276339520000001"/>
    <n v="5"/>
    <n v="163.09999465000001"/>
    <s v="Women"/>
  </r>
  <r>
    <x v="2098"/>
    <n v="24.66200001"/>
    <x v="17"/>
    <s v="Paul Frank Women's Hoody Sweatshirt With Julius"/>
    <x v="256"/>
    <n v="38"/>
    <n v="13.33799999"/>
    <n v="5"/>
    <n v="190"/>
    <s v="Women"/>
  </r>
  <r>
    <x v="2099"/>
    <n v="14.70000003"/>
    <x v="17"/>
    <s v="Paul Frank Women's Monkey Head Logo Elastic Short"/>
    <x v="256"/>
    <n v="25"/>
    <n v="10.29999997"/>
    <n v="5"/>
    <n v="125"/>
    <s v="Women"/>
  </r>
  <r>
    <x v="2100"/>
    <n v="11.26000002"/>
    <x v="17"/>
    <s v="Paul Frank The J &amp; Julius Raglan Sleepshirt"/>
    <x v="256"/>
    <n v="20"/>
    <n v="8.7399999800000003"/>
    <n v="5"/>
    <n v="100"/>
    <s v="Women"/>
  </r>
  <r>
    <x v="2101"/>
    <n v="20.12653942"/>
    <x v="17"/>
    <s v="Paul Frank Women's Julius Head Robe With Hood"/>
    <x v="256"/>
    <n v="32.619998930000001"/>
    <n v="12.493459510000001"/>
    <n v="5"/>
    <n v="163.09999465000001"/>
    <s v="Women"/>
  </r>
  <r>
    <x v="2102"/>
    <n v="19.41"/>
    <x v="17"/>
    <s v="Paul Frank Julius and Skurvy Pink Flannel Pajamas for women"/>
    <x v="256"/>
    <n v="30"/>
    <n v="10.59"/>
    <n v="5"/>
    <n v="150"/>
    <s v="Women"/>
  </r>
  <r>
    <x v="2103"/>
    <n v="12.98"/>
    <x v="17"/>
    <s v="Paul Frank Juniors Julius Shower Wrap"/>
    <x v="256"/>
    <n v="20"/>
    <n v="7.02"/>
    <n v="5"/>
    <n v="100"/>
    <s v="Women"/>
  </r>
  <r>
    <x v="2104"/>
    <n v="2.0009899010000001"/>
    <x v="0"/>
    <s v="Plain Adjustable Velcro Hats (Many Colors Available)"/>
    <x v="257"/>
    <n v="4.9899997709999999"/>
    <n v="2.9890098699999998"/>
    <n v="5"/>
    <n v="24.949998855"/>
    <s v="Men"/>
  </r>
  <r>
    <x v="2105"/>
    <n v="13.06315992"/>
    <x v="22"/>
    <s v="Power Club Mens 12-pack Plaid Boxer Shorts Polyester Cotton Blend Assorted Colors"/>
    <x v="258"/>
    <n v="26.989999770000001"/>
    <n v="13.92683985"/>
    <n v="5"/>
    <n v="134.94999885000001"/>
    <s v="Men"/>
  </r>
  <r>
    <x v="2106"/>
    <n v="21.66191972"/>
    <x v="15"/>
    <s v="Grand River Relaxed Fit Big &amp; Tall Mens Stonewashed Jeans"/>
    <x v="259"/>
    <n v="42.979999540000001"/>
    <n v="21.318079820000001"/>
    <n v="5"/>
    <n v="214.8999977"/>
    <s v="Men"/>
  </r>
  <r>
    <x v="2107"/>
    <n v="16.82936054"/>
    <x v="19"/>
    <s v="Grand River Big and Tall Mens Comfort Stretch Twill Pant"/>
    <x v="259"/>
    <n v="39.880001069999999"/>
    <n v="23.050640529999999"/>
    <n v="5"/>
    <n v="199.40000534999999"/>
    <s v="Men"/>
  </r>
  <r>
    <x v="2108"/>
    <n v="17.626960539999999"/>
    <x v="19"/>
    <s v="Grand River Big Mens and Tall Comfort Stretch Twill Pant"/>
    <x v="259"/>
    <n v="39.880001069999999"/>
    <n v="22.25304053"/>
    <n v="5"/>
    <n v="199.40000534999999"/>
    <s v="Men"/>
  </r>
  <r>
    <x v="2109"/>
    <n v="19.915200540000001"/>
    <x v="14"/>
    <s v="Grand River Cargo Short"/>
    <x v="259"/>
    <n v="36.880001069999999"/>
    <n v="16.964800529999998"/>
    <n v="5"/>
    <n v="184.40000534999999"/>
    <s v="Men"/>
  </r>
  <r>
    <x v="2110"/>
    <n v="12.53951958"/>
    <x v="14"/>
    <s v="Grand River Big Mens Comfort Stretch Twill Short"/>
    <x v="259"/>
    <n v="24.879999160000001"/>
    <n v="12.34047958"/>
    <n v="5"/>
    <n v="124.3999958"/>
    <s v="Men"/>
  </r>
  <r>
    <x v="2111"/>
    <n v="14.549999959999999"/>
    <x v="12"/>
    <s v="Sag Harbor Women's Knit Gauze Tee"/>
    <x v="260"/>
    <n v="25"/>
    <n v="10.450000040000001"/>
    <n v="5"/>
    <n v="125"/>
    <s v="Women"/>
  </r>
  <r>
    <x v="2112"/>
    <n v="13.69900002"/>
    <x v="13"/>
    <s v="Sag Harbor Women's Fashion Cashmerlon Duet Sweater"/>
    <x v="260"/>
    <n v="33.25"/>
    <n v="19.55099998"/>
    <n v="5"/>
    <n v="166.25"/>
    <s v="Women"/>
  </r>
  <r>
    <x v="2113"/>
    <n v="13.57398008"/>
    <x v="13"/>
    <s v="Sag Harbor Women's Mock Long Sleeve Cashmerlon Sweater"/>
    <x v="260"/>
    <n v="27.93000031"/>
    <n v="14.35602023"/>
    <n v="5"/>
    <n v="139.65000155000001"/>
    <s v="Women"/>
  </r>
  <r>
    <x v="2114"/>
    <n v="12.44999999"/>
    <x v="13"/>
    <s v="Sag Harbor Women's Mock Short Sleeve Cashmerlon Sweater"/>
    <x v="260"/>
    <n v="25"/>
    <n v="12.55000001"/>
    <n v="5"/>
    <n v="125"/>
    <s v="Women"/>
  </r>
  <r>
    <x v="2115"/>
    <n v="12.23334011"/>
    <x v="13"/>
    <s v="Sag Harbor Women's Cowl Neck Kimono Sleeve Cashmerlon Sweater"/>
    <x v="260"/>
    <n v="27.93000031"/>
    <n v="15.6966602"/>
    <n v="5"/>
    <n v="139.65000155000001"/>
    <s v="Women"/>
  </r>
  <r>
    <x v="2116"/>
    <n v="15.513119959999999"/>
    <x v="13"/>
    <s v="Sag Harbor Women's Plus-Size Long Sleeve Cashmerlon Cardigan"/>
    <x v="260"/>
    <n v="31.920000080000001"/>
    <n v="16.406880120000004"/>
    <n v="5"/>
    <n v="159.6000004"/>
    <s v="Women"/>
  </r>
  <r>
    <x v="2117"/>
    <n v="12.375000030000001"/>
    <x v="13"/>
    <s v="Sag Harbor Women's Fukara Duet"/>
    <x v="260"/>
    <n v="25"/>
    <n v="12.624999969999999"/>
    <n v="5"/>
    <n v="125"/>
    <s v="Women"/>
  </r>
  <r>
    <x v="2118"/>
    <n v="14.41571978"/>
    <x v="13"/>
    <s v="Sag Harbor Women's Plus-Size Hachi Long Sleeve Duet"/>
    <x v="260"/>
    <n v="29.479999540000001"/>
    <n v="15.064279760000002"/>
    <n v="5"/>
    <n v="147.3999977"/>
    <s v="Women"/>
  </r>
  <r>
    <x v="2119"/>
    <n v="13.78944003"/>
    <x v="13"/>
    <s v="Sag Harbor Women's Plus-Size Boat Neck Sweater"/>
    <x v="260"/>
    <n v="31.920000080000001"/>
    <n v="18.13056005"/>
    <n v="5"/>
    <n v="159.6000004"/>
    <s v="Women"/>
  </r>
  <r>
    <x v="2120"/>
    <n v="14.53199998"/>
    <x v="7"/>
    <s v="Sag Harbor Women's Slimming Panel Pant"/>
    <x v="260"/>
    <n v="28"/>
    <n v="13.46800002"/>
    <n v="5"/>
    <n v="140"/>
    <s v="Women"/>
  </r>
  <r>
    <x v="2121"/>
    <n v="15.62400001"/>
    <x v="7"/>
    <s v="Sag Harbor Women's Slimming Panel Pant"/>
    <x v="260"/>
    <n v="28"/>
    <n v="12.37599999"/>
    <n v="5"/>
    <n v="140"/>
    <s v="Women"/>
  </r>
  <r>
    <x v="2122"/>
    <n v="12.00077986"/>
    <x v="7"/>
    <s v="Sag Harbor Women's Ponte Pant"/>
    <x v="260"/>
    <n v="22.989999770000001"/>
    <n v="10.989219910000001"/>
    <n v="5"/>
    <n v="114.94999885"/>
    <s v="Women"/>
  </r>
  <r>
    <x v="2123"/>
    <n v="12.724999990000001"/>
    <x v="7"/>
    <s v="Sag Harbor Women's Crop Pant"/>
    <x v="260"/>
    <n v="25"/>
    <n v="12.275000009999999"/>
    <n v="5"/>
    <n v="125"/>
    <s v="Women"/>
  </r>
  <r>
    <x v="2124"/>
    <n v="12.624999969999999"/>
    <x v="7"/>
    <s v="Sag Harbor Women's Comfort Waist Crop Pant"/>
    <x v="260"/>
    <n v="25"/>
    <n v="12.375000030000001"/>
    <n v="5"/>
    <n v="125"/>
    <s v="Women"/>
  </r>
  <r>
    <x v="2125"/>
    <n v="12.30000001"/>
    <x v="7"/>
    <s v="Sag Harbor Women's No Gap Luster Twill Pant"/>
    <x v="260"/>
    <n v="25"/>
    <n v="12.69999999"/>
    <n v="5"/>
    <n v="125"/>
    <s v="Women"/>
  </r>
  <r>
    <x v="2126"/>
    <n v="13.759200420000001"/>
    <x v="7"/>
    <s v="Sag Harbor Women's Millenium Slim Pant"/>
    <x v="260"/>
    <n v="25.200000760000002"/>
    <n v="11.440800340000001"/>
    <n v="5"/>
    <n v="126.0000038"/>
    <s v="Women"/>
  </r>
  <r>
    <x v="2127"/>
    <n v="13.349999990000001"/>
    <x v="7"/>
    <s v="Sag Harbor Women's Pattern Pull On Pant"/>
    <x v="260"/>
    <n v="25"/>
    <n v="11.650000009999999"/>
    <n v="5"/>
    <n v="125"/>
    <s v="Women"/>
  </r>
  <r>
    <x v="2128"/>
    <n v="15.595580099999999"/>
    <x v="7"/>
    <s v="Sag Harbor Women's Plus-Size Perfect Fit Pant"/>
    <x v="260"/>
    <n v="29.260000229999999"/>
    <n v="13.66442013"/>
    <n v="5"/>
    <n v="146.30000114999999"/>
    <s v="Women"/>
  </r>
  <r>
    <x v="2129"/>
    <n v="14.64399998"/>
    <x v="7"/>
    <s v="Sag Harbor Women's Slimming Panel Pant - Short Inseam"/>
    <x v="260"/>
    <n v="28"/>
    <n v="13.35600002"/>
    <n v="5"/>
    <n v="140"/>
    <s v="Women"/>
  </r>
  <r>
    <x v="2130"/>
    <n v="9.1749999669999998"/>
    <x v="9"/>
    <s v="Sag Harbor Women's Printed Pull On Skirt"/>
    <x v="260"/>
    <n v="25"/>
    <n v="15.825000033"/>
    <n v="5"/>
    <n v="125"/>
    <s v="Women"/>
  </r>
  <r>
    <x v="2131"/>
    <n v="18.00000013"/>
    <x v="10"/>
    <s v="Sag Harbor Women's Missy Printed Open Front Jacket"/>
    <x v="260"/>
    <n v="48"/>
    <n v="29.99999987"/>
    <n v="5"/>
    <n v="240"/>
    <s v="Women"/>
  </r>
  <r>
    <x v="2132"/>
    <n v="12.73999995"/>
    <x v="1"/>
    <s v="Sag Harbor Women's Slimming Panel Pant"/>
    <x v="260"/>
    <n v="28"/>
    <n v="15.26000005"/>
    <n v="5"/>
    <n v="140"/>
    <s v="Women"/>
  </r>
  <r>
    <x v="2133"/>
    <n v="4.1353998860000001"/>
    <x v="6"/>
    <s v="Soho Apparel Girls Seamless Lady Dress SG-T036 Nylon Spandex"/>
    <x v="261"/>
    <n v="8.9899997710000008"/>
    <n v="4.8545998850000007"/>
    <n v="5"/>
    <n v="44.949998855000004"/>
    <s v="Women"/>
  </r>
  <r>
    <x v="2134"/>
    <n v="4.3407898659999997"/>
    <x v="23"/>
    <s v="Soho Apparel Seamless Sexy 27 Capri With Lace Trim SG-27L-Nylon Spandex"/>
    <x v="261"/>
    <n v="6.9899997709999999"/>
    <n v="2.6492099050000002"/>
    <n v="5"/>
    <n v="34.949998854999997"/>
    <s v="Women"/>
  </r>
  <r>
    <x v="2135"/>
    <n v="6.3412298839999997"/>
    <x v="23"/>
    <s v="Soho Apparel Girls Seamless Lady Junior Knitted Jean Legging SL-KJ03"/>
    <x v="261"/>
    <n v="10.989999770000001"/>
    <n v="4.6487698860000011"/>
    <n v="5"/>
    <n v="54.94999885"/>
    <s v="Women"/>
  </r>
  <r>
    <x v="2136"/>
    <n v="5.0816398539999996"/>
    <x v="23"/>
    <s v="Soho Apparel Girls Seamless Lady Printed Jean Legging SG-SPL05 Nylon Spandex"/>
    <x v="261"/>
    <n v="7.9899997709999999"/>
    <n v="2.9083599170000003"/>
    <n v="5"/>
    <n v="39.949998854999997"/>
    <s v="Women"/>
  </r>
  <r>
    <x v="2137"/>
    <n v="4.4875798600000003"/>
    <x v="23"/>
    <s v="Soho Apparel Girls Seamless Lady Printed Jean Capri Legging SG-SPC04 Nylon Spandex"/>
    <x v="261"/>
    <n v="6.9899997709999999"/>
    <n v="2.5024199109999996"/>
    <n v="5"/>
    <n v="34.949998854999997"/>
    <s v="Women"/>
  </r>
  <r>
    <x v="2138"/>
    <n v="4.3337998649999996"/>
    <x v="23"/>
    <s v="Soho Apparel Girls Seamless Lady 17 Shorts SS-17 Nylon Spandex"/>
    <x v="261"/>
    <n v="6.9899997709999999"/>
    <n v="2.6561999060000003"/>
    <n v="5"/>
    <n v="34.949998854999997"/>
    <s v="Women"/>
  </r>
  <r>
    <x v="2139"/>
    <n v="6.2533098919999999"/>
    <x v="23"/>
    <s v="Soho Apparel Girls Seamless Lady Junior Knitted Jean Legging SL-KJ04 Cotton Spandex"/>
    <x v="261"/>
    <n v="10.989999770000001"/>
    <n v="4.7366898780000009"/>
    <n v="5"/>
    <n v="54.94999885"/>
    <s v="Women"/>
  </r>
  <r>
    <x v="2140"/>
    <n v="3.2285298509999998"/>
    <x v="23"/>
    <s v="Soho Apparel Girls Seamless Lady 6 1/2 Shorts SS-04 Nylon Spandex"/>
    <x v="261"/>
    <n v="4.9899997709999999"/>
    <n v="1.7614699200000001"/>
    <n v="5"/>
    <n v="24.949998855"/>
    <s v="Women"/>
  </r>
  <r>
    <x v="2141"/>
    <n v="4.5365098530000001"/>
    <x v="23"/>
    <s v="Soho Apparel Girls Seamless Lady Printed Jean Capri Legging SG-SPC06 Nylon Spandex"/>
    <x v="261"/>
    <n v="6.9899997709999999"/>
    <n v="2.4534899179999998"/>
    <n v="5"/>
    <n v="34.949998854999997"/>
    <s v="Women"/>
  </r>
  <r>
    <x v="2142"/>
    <n v="4.0611898819999999"/>
    <x v="23"/>
    <s v="Soho Apparel Seamless Comfortable Capri Legging With Lace Bottom Trim Plus Size-Black-Nylon Spandex"/>
    <x v="261"/>
    <n v="6.9899997709999999"/>
    <n v="2.9288098890000001"/>
    <n v="5"/>
    <n v="34.949998854999997"/>
    <s v="Women"/>
  </r>
  <r>
    <x v="2143"/>
    <n v="4.0052698739999997"/>
    <x v="23"/>
    <s v="Soho Apparel Girls Seamless Lady 27 Printed Jean Legging SG-SPC02 Nylon Spandex"/>
    <x v="261"/>
    <n v="6.9899997709999999"/>
    <n v="2.9847298970000002"/>
    <n v="5"/>
    <n v="34.949998854999997"/>
    <s v="Women"/>
  </r>
  <r>
    <x v="2144"/>
    <n v="4.5463098860000004"/>
    <x v="23"/>
    <s v="Soho Apparel Girls Seamless Lady 32'' Printed Long Legging SG-SPL02 Nylon Spandex"/>
    <x v="261"/>
    <n v="7.9899997709999999"/>
    <n v="3.4436898849999995"/>
    <n v="5"/>
    <n v="39.949998854999997"/>
    <s v="Women"/>
  </r>
  <r>
    <x v="2145"/>
    <n v="4.4316598779999996"/>
    <x v="23"/>
    <s v="Soho Apparel Girls Seamless Lady Printed Jean Capri Legging SG-SPC09 Nylon Spandex"/>
    <x v="261"/>
    <n v="6.9899997709999999"/>
    <n v="2.5583398930000003"/>
    <n v="5"/>
    <n v="34.949998854999997"/>
    <s v="Women"/>
  </r>
  <r>
    <x v="2146"/>
    <n v="3.8584798810000001"/>
    <x v="23"/>
    <s v="Soho Apparel Girls Seamless Lady 27 Printed Jean Legging SG-SPC08 Nylon Spandex"/>
    <x v="261"/>
    <n v="6.9899997709999999"/>
    <n v="3.1315198899999999"/>
    <n v="5"/>
    <n v="34.949998854999997"/>
    <s v="Women"/>
  </r>
  <r>
    <x v="2147"/>
    <n v="11.45426988"/>
    <x v="23"/>
    <s v="Soho Apparel Girls Seamless Lady Junior Knitted Jean Pants SS-FTC16 Cotton Spandex"/>
    <x v="261"/>
    <n v="19.989999770000001"/>
    <n v="8.5357298900000007"/>
    <n v="5"/>
    <n v="99.94999885"/>
    <s v="Women"/>
  </r>
  <r>
    <x v="2148"/>
    <n v="5.2771298770000001"/>
    <x v="23"/>
    <s v="Soho Apparel Soho Girls 32 Seamless Long Legging With Bronze/Silver Trim Ss-32Bs-Black"/>
    <x v="261"/>
    <n v="8.9899997710000008"/>
    <n v="3.7128698940000007"/>
    <n v="5"/>
    <n v="44.949998855000004"/>
    <s v="Women"/>
  </r>
  <r>
    <x v="2149"/>
    <n v="6.9302198869999998"/>
    <x v="23"/>
    <s v="Soho Apparel 100% cotton Very Comfortable Casual Track shorts with drawstring SGS-98"/>
    <x v="261"/>
    <n v="11.989999770000001"/>
    <n v="5.0597798830000009"/>
    <n v="5"/>
    <n v="59.94999885"/>
    <s v="Women"/>
  </r>
  <r>
    <x v="2150"/>
    <n v="5.3850098759999998"/>
    <x v="23"/>
    <s v="Soho Apparel Seamless Comfortable Capri Legging With Aligned Rhinetone and Zipper Plus Size SS-27RSP-Black-Nylon Spandex"/>
    <x v="261"/>
    <n v="8.9899997710000008"/>
    <n v="3.604989895000001"/>
    <n v="5"/>
    <n v="44.949998855000004"/>
    <s v="Women"/>
  </r>
  <r>
    <x v="2151"/>
    <n v="5.6984902430000002"/>
    <x v="23"/>
    <s v="Soho Apparel Seamless Slim Fit Liquid Wet Leggings with Wrinkle lines SG-L12"/>
    <x v="261"/>
    <n v="8.8900003430000005"/>
    <n v="3.1915101000000003"/>
    <n v="5"/>
    <n v="44.450001714999999"/>
    <s v="Women"/>
  </r>
  <r>
    <x v="2152"/>
    <n v="5.0973298849999997"/>
    <x v="23"/>
    <s v="Soho Apparel Soho Girls 32 Pants With Zipper &amp; Trim Ss-32Bz-Black"/>
    <x v="261"/>
    <n v="8.9899997710000008"/>
    <n v="3.8926698860000011"/>
    <n v="5"/>
    <n v="44.949998855000004"/>
    <s v="Women"/>
  </r>
  <r>
    <x v="2153"/>
    <n v="2.976030009"/>
    <x v="9"/>
    <s v="Soho Apparel Seamless Elastic Slim Fit Comfortable Mini Pencil Skirt with Stripes SG-D17-Nylon Spandex"/>
    <x v="261"/>
    <n v="7.6900000569999998"/>
    <n v="4.7139700480000002"/>
    <n v="8"/>
    <n v="61.520000455999998"/>
    <s v="Women"/>
  </r>
  <r>
    <x v="2154"/>
    <n v="2.9802698969999999"/>
    <x v="4"/>
    <s v="Soho Apparel Soho Lady Ladies Panty-Hose Ss-Pho-Black"/>
    <x v="261"/>
    <n v="7.9899997709999999"/>
    <n v="5.0097298739999996"/>
    <n v="8"/>
    <n v="63.919998167999999"/>
    <s v="Women"/>
  </r>
  <r>
    <x v="2155"/>
    <n v="3.5315798819999999"/>
    <x v="4"/>
    <s v="Soho Apparel Soho Lady Ladies Panty-Hose Ss-Phc-Black"/>
    <x v="261"/>
    <n v="7.9899997709999999"/>
    <n v="4.458419889"/>
    <n v="8"/>
    <n v="63.919998167999999"/>
    <s v="Women"/>
  </r>
  <r>
    <x v="2156"/>
    <n v="3.2519298970000001"/>
    <x v="4"/>
    <s v="Soho Apparel Soho Lady Ladies Panty-Hose Ss-Pha-Black"/>
    <x v="261"/>
    <n v="7.9899997709999999"/>
    <n v="4.7380698739999998"/>
    <n v="8"/>
    <n v="63.919998167999999"/>
    <s v="Women"/>
  </r>
  <r>
    <x v="2157"/>
    <n v="3.0282099040000001"/>
    <x v="4"/>
    <s v="Soho Apparel Soho Lady Ladies Panty-Hose Ss-Phf-Black"/>
    <x v="261"/>
    <n v="7.9899997709999999"/>
    <n v="4.9617898670000002"/>
    <n v="8"/>
    <n v="63.919998167999999"/>
    <s v="Women"/>
  </r>
  <r>
    <x v="2158"/>
    <n v="14.4810608"/>
    <x v="2"/>
    <s v="Stohlquist Women's Long Sleeve Burnout Rashguard"/>
    <x v="262"/>
    <n v="35.58000183"/>
    <n v="21.098941029999999"/>
    <n v="8"/>
    <n v="284.64001464"/>
    <s v="Women"/>
  </r>
  <r>
    <x v="2159"/>
    <n v="36.168798700000004"/>
    <x v="2"/>
    <s v="Stohlquist Women's 1mm Coreheater Longsleeved Shirt"/>
    <x v="262"/>
    <n v="77.949996949999999"/>
    <n v="41.781198249999996"/>
    <n v="8"/>
    <n v="623.59997559999999"/>
    <s v="Women"/>
  </r>
  <r>
    <x v="2160"/>
    <n v="13.853280099999999"/>
    <x v="2"/>
    <s v="Stohlquist Women's Short Sleeve Burnout Rashguard"/>
    <x v="262"/>
    <n v="31.920000080000001"/>
    <n v="18.066719980000002"/>
    <n v="8"/>
    <n v="255.36000064000001"/>
    <s v="Women"/>
  </r>
  <r>
    <x v="2161"/>
    <n v="20.494081099999999"/>
    <x v="2"/>
    <s v="Stohlquist Men's Long Sleeve Burnout Rashguard"/>
    <x v="262"/>
    <n v="35.58000183"/>
    <n v="15.085920730000002"/>
    <n v="8"/>
    <n v="284.64001464"/>
    <s v="Men"/>
  </r>
  <r>
    <x v="2162"/>
    <n v="49.549201140000001"/>
    <x v="2"/>
    <s v="Stohlquist Men's 1mm Coreheater Longsleeved Shirt"/>
    <x v="262"/>
    <n v="78.900001529999997"/>
    <n v="29.350800389999996"/>
    <n v="8"/>
    <n v="631.20001223999998"/>
    <s v="Men"/>
  </r>
  <r>
    <x v="2163"/>
    <n v="17.038500410000001"/>
    <x v="2"/>
    <s v="Stohlquist Men's Short Sleeve Burnout Rashguard"/>
    <x v="262"/>
    <n v="30.700000760000002"/>
    <n v="13.661500350000001"/>
    <n v="8"/>
    <n v="245.60000608000001"/>
    <s v="Men"/>
  </r>
  <r>
    <x v="2164"/>
    <n v="28.079999610000002"/>
    <x v="2"/>
    <s v="Stohlquist Men's Long Sleeve P2 Insulated Shirt"/>
    <x v="262"/>
    <n v="46.799999239999998"/>
    <n v="18.719999629999997"/>
    <n v="8"/>
    <n v="374.39999391999999"/>
    <s v="Men"/>
  </r>
  <r>
    <x v="2165"/>
    <n v="14.632369840000001"/>
    <x v="12"/>
    <s v="Undefeated NO. 1 Bullet T-Shirt - Men's"/>
    <x v="263"/>
    <n v="25.989999770000001"/>
    <n v="11.35762993"/>
    <n v="8"/>
    <n v="207.91999816000001"/>
    <s v="Men"/>
  </r>
  <r>
    <x v="2166"/>
    <n v="20.951190690000001"/>
    <x v="3"/>
    <s v="Undefeated Eagle UNDFTD Pullover Sweatshirt - Men'"/>
    <x v="263"/>
    <n v="54.990001679999999"/>
    <n v="34.038810990000002"/>
    <n v="8"/>
    <n v="439.92001343999999"/>
    <s v="Men"/>
  </r>
  <r>
    <x v="2167"/>
    <n v="10.136499949999999"/>
    <x v="6"/>
    <s v="Wallflower Juniors Printed Slinky DTY Wedge Dress"/>
    <x v="264"/>
    <n v="24.25"/>
    <n v="14.113500050000001"/>
    <n v="8"/>
    <n v="194"/>
    <s v="Women"/>
  </r>
  <r>
    <x v="2168"/>
    <n v="13.989499970000001"/>
    <x v="15"/>
    <s v="Wallflower Juniors Vintage Collection Luscious Curvy Skinny Jeans with Bling Accents"/>
    <x v="264"/>
    <n v="24.5"/>
    <n v="10.510500029999999"/>
    <n v="8"/>
    <n v="196"/>
    <s v="Women"/>
  </r>
  <r>
    <x v="2169"/>
    <n v="15.51699996"/>
    <x v="15"/>
    <s v="Wallflower Junior PLUS SIZE Skinny Clean Jegging Jean"/>
    <x v="264"/>
    <n v="29.5"/>
    <n v="13.98300004"/>
    <n v="8"/>
    <n v="236"/>
    <s v="Women"/>
  </r>
  <r>
    <x v="2170"/>
    <n v="12.88699997"/>
    <x v="15"/>
    <s v="Wallflower Juniors Vintage Collection Legendary Boot Cut Denim Jeans with Studded Flap Back Pocket"/>
    <x v="264"/>
    <n v="24.5"/>
    <n v="11.61300003"/>
    <n v="8"/>
    <n v="196"/>
    <s v="Women"/>
  </r>
  <r>
    <x v="2171"/>
    <n v="12.49499999"/>
    <x v="15"/>
    <s v="Wallflower Juniors Vintage Collection Sassy Skiiny Denim Jeans with Rhinestone Studded Back Pocket"/>
    <x v="264"/>
    <n v="24.5"/>
    <n v="12.00500001"/>
    <n v="8"/>
    <n v="196"/>
    <s v="Women"/>
  </r>
  <r>
    <x v="2172"/>
    <n v="16.15249992"/>
    <x v="15"/>
    <s v="Wallflower Junior Vintage Legendary Bootcut Jean in Vintage Rinse Wash"/>
    <x v="264"/>
    <n v="32.5"/>
    <n v="16.34750008"/>
    <n v="8"/>
    <n v="260"/>
    <s v="Women"/>
  </r>
  <r>
    <x v="2173"/>
    <n v="14.877000000000001"/>
    <x v="15"/>
    <s v="Wallflower Retro Extended Tab Patch Pocket Jeans with Embroidered Peace Sign on Back Pockets"/>
    <x v="264"/>
    <n v="28.5"/>
    <n v="13.622999999999999"/>
    <n v="8"/>
    <n v="228"/>
    <s v="Women"/>
  </r>
  <r>
    <x v="2174"/>
    <n v="25.915999899999999"/>
    <x v="15"/>
    <s v="Wallflower Glitter Skinny Jeans"/>
    <x v="264"/>
    <n v="44"/>
    <n v="18.084000100000001"/>
    <n v="8"/>
    <n v="352"/>
    <s v="Women"/>
  </r>
  <r>
    <x v="2175"/>
    <n v="13.474999970000001"/>
    <x v="15"/>
    <s v="Wallflower PLUS SIZE Fashion Basics Sassy Skinny Jeans"/>
    <x v="264"/>
    <n v="24.5"/>
    <n v="11.025000029999999"/>
    <n v="8"/>
    <n v="196"/>
    <s v="Women"/>
  </r>
  <r>
    <x v="2176"/>
    <n v="15.211000029999999"/>
    <x v="15"/>
    <s v="Wallflower Junior Plus Size Belted Pork Chop Pocket Double Roll Capri with Heavy Stitch Accents"/>
    <x v="264"/>
    <n v="26.5"/>
    <n v="11.288999970000001"/>
    <n v="8"/>
    <n v="212"/>
    <s v="Women"/>
  </r>
  <r>
    <x v="2177"/>
    <n v="8.4949998860000004"/>
    <x v="15"/>
    <s v="Wallflower Glitter Dot Skinny Jean"/>
    <x v="264"/>
    <n v="16.989999770000001"/>
    <n v="8.4949998840000003"/>
    <n v="8"/>
    <n v="135.91999816000001"/>
    <s v="Women"/>
  </r>
  <r>
    <x v="2178"/>
    <n v="13.891500000000001"/>
    <x v="15"/>
    <s v="Wallflower Fashion Basics 5 Pocket Skinny Jeans"/>
    <x v="264"/>
    <n v="24.5"/>
    <n v="10.608499999999999"/>
    <n v="8"/>
    <n v="196"/>
    <s v="Women"/>
  </r>
  <r>
    <x v="2179"/>
    <n v="8.8517898759999998"/>
    <x v="15"/>
    <s v="Wallflower Metallic 5 Pocket Skinnies"/>
    <x v="264"/>
    <n v="16.989999770000001"/>
    <n v="8.1382098940000009"/>
    <n v="8"/>
    <n v="135.91999816000001"/>
    <s v="Women"/>
  </r>
  <r>
    <x v="2180"/>
    <n v="16.729499929999999"/>
    <x v="15"/>
    <s v="Wallflower Bling Jegging Jean"/>
    <x v="264"/>
    <n v="28.5"/>
    <n v="11.770500070000001"/>
    <n v="8"/>
    <n v="228"/>
    <s v="Women"/>
  </r>
  <r>
    <x v="2181"/>
    <n v="12.68822986"/>
    <x v="15"/>
    <s v="Wallflower Junior PLUS SIZE Moleton Skinny Rhinestone Pocket Jean"/>
    <x v="264"/>
    <n v="21.989999770000001"/>
    <n v="9.3017699100000009"/>
    <n v="8"/>
    <n v="175.91999816000001"/>
    <s v="Women"/>
  </r>
  <r>
    <x v="2182"/>
    <n v="7.8879999969999997"/>
    <x v="14"/>
    <s v="Wallflower Belted 5 Pocket Short Shorts with Distressed Accents and Heavy Stitch Detail"/>
    <x v="264"/>
    <n v="14.5"/>
    <n v="6.6120000030000003"/>
    <n v="8"/>
    <n v="116"/>
    <s v="Women"/>
  </r>
  <r>
    <x v="2183"/>
    <n v="9.4675000199999992"/>
    <x v="14"/>
    <s v="Wallflower 5 Pocket Denim Short Shorts with Studed Leopard Printed Peek-a-Boo Pocket Liners"/>
    <x v="264"/>
    <n v="17.5"/>
    <n v="8.0324999800000008"/>
    <n v="8"/>
    <n v="140"/>
    <s v="Women"/>
  </r>
  <r>
    <x v="2184"/>
    <n v="8.7850000020000003"/>
    <x v="14"/>
    <s v="Wallflower 5 Pocket Distressed Colored Denim Cut Off Shorts with Pyramid Stud Accents"/>
    <x v="264"/>
    <n v="17.5"/>
    <n v="8.7149999979999997"/>
    <n v="8"/>
    <n v="140"/>
    <s v="Women"/>
  </r>
  <r>
    <x v="2185"/>
    <n v="7.4579999929999996"/>
    <x v="14"/>
    <s v="Wallflower Metallic Gunmetal Shorts"/>
    <x v="264"/>
    <n v="16.5"/>
    <n v="9.0420000070000004"/>
    <n v="8"/>
    <n v="132"/>
    <s v="Women"/>
  </r>
  <r>
    <x v="2186"/>
    <n v="6.1962298899999997"/>
    <x v="14"/>
    <s v="Wallflower Tie Die Shorts with Frayed Hem"/>
    <x v="264"/>
    <n v="12.989999770000001"/>
    <n v="6.793769880000001"/>
    <n v="8"/>
    <n v="103.91999816000001"/>
    <s v="Women"/>
  </r>
  <r>
    <x v="2187"/>
    <n v="7.5599999650000003"/>
    <x v="9"/>
    <s v="Wallflower Skater Skirt"/>
    <x v="264"/>
    <n v="18"/>
    <n v="10.440000035000001"/>
    <n v="8"/>
    <n v="144"/>
    <s v="Women"/>
  </r>
  <r>
    <x v="2188"/>
    <n v="10.03000011"/>
    <x v="10"/>
    <s v="Wallflower Blazer with Leatherette Trim"/>
    <x v="264"/>
    <n v="29.5"/>
    <n v="19.46999989"/>
    <n v="8"/>
    <n v="236"/>
    <s v="Women"/>
  </r>
  <r>
    <x v="2189"/>
    <n v="15.959500029999999"/>
    <x v="1"/>
    <s v="Wallflower Junior PLUS SIZE Skinny Clean Jegging Jean"/>
    <x v="264"/>
    <n v="29.5"/>
    <n v="13.540499970000001"/>
    <n v="8"/>
    <n v="236"/>
    <s v="Women"/>
  </r>
  <r>
    <x v="2190"/>
    <n v="31.778799469999999"/>
    <x v="15"/>
    <s v="Worn Men's Octane Jean"/>
    <x v="265"/>
    <n v="59.959999080000003"/>
    <n v="28.181199610000004"/>
    <n v="8"/>
    <n v="479.67999264000002"/>
    <s v="Men"/>
  </r>
  <r>
    <x v="2191"/>
    <n v="39.73800001"/>
    <x v="19"/>
    <s v="Worn Men's Havasu Trouser"/>
    <x v="265"/>
    <n v="89.5"/>
    <n v="49.76199999"/>
    <n v="8"/>
    <n v="716"/>
    <s v="Men"/>
  </r>
  <r>
    <x v="2192"/>
    <n v="14.28900007"/>
    <x v="3"/>
    <s v="Wrightsock Women's Coolmesh Ii Lo 3 Pack Athletic Socks"/>
    <x v="266"/>
    <n v="33"/>
    <n v="18.71099993"/>
    <n v="8"/>
    <n v="264"/>
    <s v="Women"/>
  </r>
  <r>
    <x v="2193"/>
    <n v="4.0921998500000001"/>
    <x v="4"/>
    <s v="Wrightsock Double Layer Cold Weather Running Crew Sock"/>
    <x v="266"/>
    <n v="10.35999966"/>
    <n v="6.2677998099999996"/>
    <n v="8"/>
    <n v="82.879997279999998"/>
    <s v="Women"/>
  </r>
  <r>
    <x v="2194"/>
    <n v="4.2255201659999999"/>
    <x v="4"/>
    <s v="Wrightsock Double Layer Cold Weather Running Quarter Sock"/>
    <x v="266"/>
    <n v="9.5600004199999997"/>
    <n v="5.3344802539999998"/>
    <n v="8"/>
    <n v="76.480003359999998"/>
    <s v="Women"/>
  </r>
  <r>
    <x v="2195"/>
    <n v="3.2669999820000002"/>
    <x v="4"/>
    <s v="WrightSock SL Ultra Thin Running Tab Socks"/>
    <x v="266"/>
    <n v="9"/>
    <n v="5.7330000180000003"/>
    <n v="8"/>
    <n v="72"/>
    <s v="Women"/>
  </r>
  <r>
    <x v="2196"/>
    <n v="13.96799994"/>
    <x v="4"/>
    <s v="Wrightsock Women's Coolmesh Ii Crew 3 Pack Athletic Socks"/>
    <x v="266"/>
    <n v="36"/>
    <n v="22.032000060000001"/>
    <n v="8"/>
    <n v="288"/>
    <s v="Women"/>
  </r>
  <r>
    <x v="2197"/>
    <n v="12.110999959999999"/>
    <x v="4"/>
    <s v="Wrightsock Women's Coolmesh Ii Tab 3 Pack Athletic Socks"/>
    <x v="266"/>
    <n v="33"/>
    <n v="20.889000039999999"/>
    <n v="8"/>
    <n v="264"/>
    <s v="Women"/>
  </r>
  <r>
    <x v="2198"/>
    <n v="11.46535033"/>
    <x v="3"/>
    <s v="Wrightsock Men's Coolmesh Ii Quarter Single Pack Socks"/>
    <x v="266"/>
    <n v="28.450000760000002"/>
    <n v="16.984650430000002"/>
    <n v="8"/>
    <n v="227.60000608000001"/>
    <s v="Men"/>
  </r>
  <r>
    <x v="2199"/>
    <n v="4.5695998930000004"/>
    <x v="3"/>
    <s v="Wrightsock Anti-Blister Double Layer Running II Quarter Sock"/>
    <x v="266"/>
    <n v="11.899999619999999"/>
    <n v="7.3303997269999988"/>
    <n v="8"/>
    <n v="95.199996959999993"/>
    <s v="Men"/>
  </r>
  <r>
    <x v="2200"/>
    <n v="13.39200005"/>
    <x v="3"/>
    <s v="Wrightsock Men's Coolmesh Ii Crew 3 Pack Socks"/>
    <x v="266"/>
    <n v="36"/>
    <n v="22.60799995"/>
    <n v="8"/>
    <n v="288"/>
    <s v="Men"/>
  </r>
  <r>
    <x v="2201"/>
    <n v="7.8530099140000003"/>
    <x v="3"/>
    <s v="WrightSock Double Layer Coolmesh Tab Sock - 2 Pack"/>
    <x v="266"/>
    <n v="17.489999770000001"/>
    <n v="9.6369898559999996"/>
    <n v="8"/>
    <n v="139.91999816000001"/>
    <s v="Men"/>
  </r>
  <r>
    <x v="2202"/>
    <n v="11.02500004"/>
    <x v="3"/>
    <s v="Wrightsock Men's 3-Pack Running II Quarter Socks"/>
    <x v="266"/>
    <n v="25"/>
    <n v="13.97499996"/>
    <n v="8"/>
    <n v="200"/>
    <s v="Men"/>
  </r>
  <r>
    <x v="2203"/>
    <n v="17.24070051"/>
    <x v="5"/>
    <s v="Wrightsock Men's Coolmesh Ii Quarter Single Pack Socks"/>
    <x v="266"/>
    <n v="28.450000760000002"/>
    <n v="11.209300250000002"/>
    <n v="8"/>
    <n v="227.60000608000001"/>
    <s v="Men"/>
  </r>
  <r>
    <x v="2204"/>
    <n v="7.1637997889999996"/>
    <x v="5"/>
    <s v="Wrightsock Anti-Blister Double Layer Running II Quarter Sock"/>
    <x v="266"/>
    <n v="11.899999619999999"/>
    <n v="4.7361998309999995"/>
    <n v="8"/>
    <n v="95.199996959999993"/>
    <s v="Men"/>
  </r>
  <r>
    <x v="2205"/>
    <n v="22.284000030000001"/>
    <x v="5"/>
    <s v="Wrightsock Men's Coolmesh Ii Crew 3 Pack Socks"/>
    <x v="266"/>
    <n v="36"/>
    <n v="13.715999969999999"/>
    <n v="8"/>
    <n v="288"/>
    <s v="Men"/>
  </r>
  <r>
    <x v="2206"/>
    <n v="10.03925989"/>
    <x v="5"/>
    <s v="WrightSock Double Layer Coolmesh Tab Sock - 2 Pack"/>
    <x v="266"/>
    <n v="17.489999770000001"/>
    <n v="7.4507398800000004"/>
    <n v="8"/>
    <n v="139.91999816000001"/>
    <s v="Men"/>
  </r>
  <r>
    <x v="2207"/>
    <n v="14.92500004"/>
    <x v="5"/>
    <s v="Wrightsock Men's 3-Pack Running II Quarter Socks"/>
    <x v="266"/>
    <n v="25"/>
    <n v="10.07499996"/>
    <n v="8"/>
    <n v="200"/>
    <s v="Men"/>
  </r>
  <r>
    <x v="2208"/>
    <n v="6.9019998019999997"/>
    <x v="5"/>
    <s v="Wrightsock Anti-Blister Double Layer Running II Lo Quarter"/>
    <x v="266"/>
    <n v="11.899999619999999"/>
    <n v="4.9979998179999994"/>
    <n v="8"/>
    <n v="95.199996959999993"/>
    <s v="Men"/>
  </r>
  <r>
    <x v="2209"/>
    <n v="21.219000099999999"/>
    <x v="5"/>
    <s v="Wrightsock Unisex 3-Pack Running Crew Socks"/>
    <x v="266"/>
    <n v="33"/>
    <n v="11.780999900000001"/>
    <n v="8"/>
    <n v="264"/>
    <s v="Men"/>
  </r>
  <r>
    <x v="2210"/>
    <n v="6.90625014"/>
    <x v="5"/>
    <s v="WrightSock Men's Coolmesh II Lo Single Pack Socks"/>
    <x v="266"/>
    <n v="11.05000019"/>
    <n v="4.1437500500000004"/>
    <n v="8"/>
    <n v="88.400001520000004"/>
    <s v="Men"/>
  </r>
  <r>
    <x v="2211"/>
    <n v="21.417000009999999"/>
    <x v="5"/>
    <s v="Wrightsock Unisex 3-Pack Lite Crew Socks"/>
    <x v="266"/>
    <n v="33"/>
    <n v="11.582999990000001"/>
    <n v="8"/>
    <n v="264"/>
    <s v="Men"/>
  </r>
  <r>
    <x v="2212"/>
    <n v="17.04"/>
    <x v="5"/>
    <s v="Wrightsock Unisex 3-Pack Coolmesh Tab Socks"/>
    <x v="266"/>
    <n v="30"/>
    <n v="12.96"/>
    <n v="8"/>
    <n v="240"/>
    <s v="Men"/>
  </r>
  <r>
    <x v="2213"/>
    <n v="23.520000100000001"/>
    <x v="5"/>
    <s v="Wrightsock Unisex 3-Pack Merino Trl Crew Socks"/>
    <x v="266"/>
    <n v="42"/>
    <n v="18.479999899999999"/>
    <n v="8"/>
    <n v="336"/>
    <s v="Men"/>
  </r>
  <r>
    <x v="2214"/>
    <n v="19.079999999999998"/>
    <x v="5"/>
    <s v="Wrightsock Unisex 3-Pack Coolmesh Quarter Socks"/>
    <x v="266"/>
    <n v="30"/>
    <n v="10.920000000000002"/>
    <n v="8"/>
    <n v="240"/>
    <s v="Men"/>
  </r>
  <r>
    <x v="2215"/>
    <n v="11.63085046"/>
    <x v="5"/>
    <s v="Wrightsock Men's Cool Mesh II Lo Quarter 2 Pack Socks"/>
    <x v="266"/>
    <n v="19.950000760000002"/>
    <n v="8.3191503000000022"/>
    <n v="8"/>
    <n v="159.60000608000001"/>
    <s v="Men"/>
  </r>
  <r>
    <x v="2216"/>
    <n v="14.472000039999999"/>
    <x v="5"/>
    <s v="Wrightsock Men's X-Fit Lo Quarter 2 Pack Socks"/>
    <x v="266"/>
    <n v="24"/>
    <n v="9.5279999600000007"/>
    <n v="8"/>
    <n v="192"/>
    <s v="Men"/>
  </r>
  <r>
    <x v="2217"/>
    <n v="5.4587602620000002"/>
    <x v="5"/>
    <s v="WrightSock Anti-Blister Double Layer WALKING Crew Sock"/>
    <x v="266"/>
    <n v="9.5600004199999997"/>
    <n v="4.1012401579999995"/>
    <n v="8"/>
    <n v="76.480003359999998"/>
    <s v="Men"/>
  </r>
  <r>
    <x v="2218"/>
    <n v="8.708000019"/>
    <x v="5"/>
    <s v="Wrightsock Men's Fuel Lo Single Pair Socks"/>
    <x v="266"/>
    <n v="14"/>
    <n v="5.291999981"/>
    <n v="8"/>
    <n v="112"/>
    <s v="Men"/>
  </r>
  <r>
    <x v="2219"/>
    <n v="23.184000050000002"/>
    <x v="5"/>
    <s v="Wrightsock Unisex 3-Pack Coolmesh Crew Socks"/>
    <x v="266"/>
    <n v="36"/>
    <n v="12.815999949999998"/>
    <n v="8"/>
    <n v="288"/>
    <s v="Men"/>
  </r>
  <r>
    <x v="2220"/>
    <n v="15.125000030000001"/>
    <x v="5"/>
    <s v="Wrightsock Men's Coolmesh Qtr 4 Pair Pack"/>
    <x v="266"/>
    <n v="25"/>
    <n v="9.8749999699999993"/>
    <n v="8"/>
    <n v="200"/>
    <s v="Men"/>
  </r>
  <r>
    <x v="2221"/>
    <n v="2.178520062"/>
    <x v="0"/>
    <s v="Double Hole Grommets Canvas Web Belt"/>
    <x v="267"/>
    <n v="5.0900001530000001"/>
    <n v="2.911480091"/>
    <n v="8"/>
    <n v="40.720001224000001"/>
    <s v="Women"/>
  </r>
  <r>
    <x v="2222"/>
    <n v="3.2159400150000002"/>
    <x v="3"/>
    <s v="Women's Microfiber Cropped Cami w/ Spaghetti Straps"/>
    <x v="268"/>
    <n v="7.9800000190000002"/>
    <n v="4.7640600040000001"/>
    <n v="8"/>
    <n v="63.840000152000002"/>
    <s v="Women"/>
  </r>
  <r>
    <x v="2223"/>
    <n v="10.63619995"/>
    <x v="17"/>
    <s v="Racerback Soft Cotton Pajama"/>
    <x v="268"/>
    <n v="18.659999849999998"/>
    <n v="8.0237998999999984"/>
    <n v="8"/>
    <n v="149.27999879999999"/>
    <s v="Women"/>
  </r>
  <r>
    <x v="2224"/>
    <n v="3.8782800059999998"/>
    <x v="20"/>
    <s v="Women's Microfiber Cropped Cami w/ Spaghetti Straps"/>
    <x v="268"/>
    <n v="7.9800000190000002"/>
    <n v="4.1017200130000004"/>
    <n v="8"/>
    <n v="63.840000152000002"/>
    <s v="Women"/>
  </r>
  <r>
    <x v="2225"/>
    <n v="16.62738075"/>
    <x v="13"/>
    <s v="Ci Sono by Adi Juniors Split Turtleneck Tunic Sweater"/>
    <x v="269"/>
    <n v="35.990001679999999"/>
    <n v="19.362620929999999"/>
    <n v="8"/>
    <n v="287.92001343999999"/>
    <s v="Women"/>
  </r>
  <r>
    <x v="2226"/>
    <n v="23.610450530000001"/>
    <x v="17"/>
    <s v="Aimee Gowns Original Bra-less Nursing Gown"/>
    <x v="270"/>
    <n v="39.950000760000002"/>
    <n v="16.33955023"/>
    <n v="8"/>
    <n v="319.60000608000001"/>
    <s v="Women"/>
  </r>
  <r>
    <x v="2227"/>
    <n v="23.526450400000002"/>
    <x v="16"/>
    <s v="Aimee Gowns Bra-less Nursing Pajamas"/>
    <x v="270"/>
    <n v="49.950000760000002"/>
    <n v="26.42355036"/>
    <n v="8"/>
    <n v="399.60000608000001"/>
    <s v="Women"/>
  </r>
  <r>
    <x v="2228"/>
    <n v="35.634898450000001"/>
    <x v="20"/>
    <s v="Slimming Body Shaper with Upper Thigh Control 1063"/>
    <x v="271"/>
    <n v="71.699996949999999"/>
    <n v="36.065098499999998"/>
    <n v="8"/>
    <n v="573.59997559999999"/>
    <s v="Women"/>
  </r>
  <r>
    <x v="2229"/>
    <n v="36.456000029999998"/>
    <x v="0"/>
    <s v="Barmah 1018 Squashy Roo Kangaroo Leather Hat - Limestone/Hickorysto... Crackle/Hickory Crackle"/>
    <x v="272"/>
    <n v="84"/>
    <n v="47.543999970000002"/>
    <n v="8"/>
    <n v="672"/>
    <s v="Women"/>
  </r>
  <r>
    <x v="2230"/>
    <n v="45.276000070000002"/>
    <x v="1"/>
    <s v="Barmah 1018 Squashy Roo Kangaroo Leather Hat - Limestone/Hickorysto... Crackle/Hickory Crackle"/>
    <x v="272"/>
    <n v="84"/>
    <n v="38.723999929999998"/>
    <n v="8"/>
    <n v="672"/>
    <s v="Women"/>
  </r>
  <r>
    <x v="2231"/>
    <n v="30.185999859999999"/>
    <x v="0"/>
    <s v="Barmah Squashy Cooper Australian Leather Hat: Brown Black or Hickory - 1022CC"/>
    <x v="272"/>
    <n v="78"/>
    <n v="47.814000140000005"/>
    <n v="8"/>
    <n v="624"/>
    <s v="Men"/>
  </r>
  <r>
    <x v="2232"/>
    <n v="12.900549910000001"/>
    <x v="8"/>
    <s v="Junior Ladies Slub V-Neck Hoodie (up to size 2X)"/>
    <x v="273"/>
    <n v="28.989999770000001"/>
    <n v="16.089449860000002"/>
    <n v="8"/>
    <n v="231.91999816000001"/>
    <s v="Women"/>
  </r>
  <r>
    <x v="2233"/>
    <n v="19.193999789999999"/>
    <x v="12"/>
    <s v="Easy Care Short Sleeve Twill Shirt (Regular and Big &amp; Tall Sizes)"/>
    <x v="273"/>
    <n v="31.989999770000001"/>
    <n v="12.795999980000001"/>
    <n v="8"/>
    <n v="255.91999816000001"/>
    <s v="Men"/>
  </r>
  <r>
    <x v="2234"/>
    <n v="34.392540949999997"/>
    <x v="8"/>
    <s v="Big Mens Tundra 10.5 Fleece Sweatshirt/Jacket by TR GoldÃƒâ€šÃ‚Â« (Big &amp; Tall and Regular Sizes)"/>
    <x v="273"/>
    <n v="62.990001679999999"/>
    <n v="28.597460730000002"/>
    <n v="8"/>
    <n v="503.92001343999999"/>
    <s v="Men"/>
  </r>
  <r>
    <x v="2235"/>
    <n v="35.275098970000002"/>
    <x v="13"/>
    <s v="Big Mens Microfleece Half Zipper Sweater - Premium Collection (Big &amp; Tall and Regular Sizes)"/>
    <x v="273"/>
    <n v="71.989997860000003"/>
    <n v="36.714898890000001"/>
    <n v="8"/>
    <n v="575.91998288000002"/>
    <s v="Men"/>
  </r>
  <r>
    <x v="2236"/>
    <n v="41.466238730000001"/>
    <x v="15"/>
    <s v="River Road Jean Company Big Mens Stretch Denim Jeans (Big &amp; Tall and Regular Sizes)"/>
    <x v="273"/>
    <n v="71.989997860000003"/>
    <n v="30.523759130000002"/>
    <n v="8"/>
    <n v="575.91998288000002"/>
    <s v="Men"/>
  </r>
  <r>
    <x v="2237"/>
    <n v="30.774300870000001"/>
    <x v="15"/>
    <s v="Falcon BayÃƒâ€šÃ‚Â® Big Mens Full Ealstic Waist Denim Pant (Big &amp; Tall and Regular Sizes)"/>
    <x v="273"/>
    <n v="53.990001679999999"/>
    <n v="23.215700809999998"/>
    <n v="8"/>
    <n v="431.92001343999999"/>
    <s v="Men"/>
  </r>
  <r>
    <x v="2238"/>
    <n v="25.675659849999999"/>
    <x v="19"/>
    <s v="Falcon BayÃƒâ€šÃ‚Â® Big Mens Full Elastic Waist Casual Twill Pant (Big &amp; Tall and Regular Sizes)"/>
    <x v="273"/>
    <n v="54.979999540000001"/>
    <n v="29.304339690000003"/>
    <n v="8"/>
    <n v="439.83999632000001"/>
    <s v="Men"/>
  </r>
  <r>
    <x v="2239"/>
    <n v="30.907519099999998"/>
    <x v="19"/>
    <s v="CreekwoodÃƒâ€šÃ‚Â« Big Mens Full Elastic-Waist Twill Pants (Big &amp; Tall and Regular Sizes)"/>
    <x v="273"/>
    <n v="68.989997860000003"/>
    <n v="38.082478760000001"/>
    <n v="8"/>
    <n v="551.91998288000002"/>
    <s v="Men"/>
  </r>
  <r>
    <x v="2240"/>
    <n v="18.700650750000001"/>
    <x v="19"/>
    <s v="Big Mens Elastic Insert Casual Pant by Cornerstone[tm] (Big &amp; Tall and Regular Sizes)"/>
    <x v="273"/>
    <n v="42.990001679999999"/>
    <n v="24.289350929999998"/>
    <n v="8"/>
    <n v="343.92001343999999"/>
    <s v="Men"/>
  </r>
  <r>
    <x v="2241"/>
    <n v="32.091278930000001"/>
    <x v="14"/>
    <s v="CreekwoodÃƒâ€šÃ‚Â« Big Mens Elastic-Waist Twill Shorts (Big &amp; Tall and Regular Sizes)"/>
    <x v="273"/>
    <n v="67.989997860000003"/>
    <n v="35.898718930000001"/>
    <n v="8"/>
    <n v="543.91998288000002"/>
    <s v="Men"/>
  </r>
  <r>
    <x v="2242"/>
    <n v="10.536979929999999"/>
    <x v="22"/>
    <s v="PLÃƒâ€šÃ‚Â« Big Mens Athletic Supporter/Jockstrap (Big &amp; Tall and Regular Sizes)"/>
    <x v="273"/>
    <n v="20.989999770000001"/>
    <n v="10.453019840000001"/>
    <n v="8"/>
    <n v="167.91999816000001"/>
    <s v="Men"/>
  </r>
  <r>
    <x v="2243"/>
    <n v="12.456000380000001"/>
    <x v="8"/>
    <s v="Women's Fine Interlock Sleeveless Hoody"/>
    <x v="274"/>
    <n v="25.950000760000002"/>
    <n v="13.494000380000001"/>
    <n v="8"/>
    <n v="207.60000608000001"/>
    <s v="Women"/>
  </r>
  <r>
    <x v="2244"/>
    <n v="14.78565068"/>
    <x v="9"/>
    <s v="Ladie's Micro Jersey Fold-Over Long Skirt"/>
    <x v="274"/>
    <n v="33.990001679999999"/>
    <n v="19.204350999999999"/>
    <n v="8"/>
    <n v="271.92001343999999"/>
    <s v="Women"/>
  </r>
  <r>
    <x v="2245"/>
    <n v="7.636179898"/>
    <x v="0"/>
    <s v="Buckle-Down Dodge Viper Seatbelt Belt - More Colors"/>
    <x v="275"/>
    <n v="19.989999770000001"/>
    <n v="12.353819872000001"/>
    <n v="8"/>
    <n v="159.91999816000001"/>
    <s v="Women"/>
  </r>
  <r>
    <x v="2246"/>
    <n v="9.1463398330000008"/>
    <x v="0"/>
    <s v="Adventure Time Marceline Seat Belt Buckle Belt"/>
    <x v="275"/>
    <n v="24.989999770000001"/>
    <n v="15.843659937"/>
    <n v="8"/>
    <n v="199.91999816000001"/>
    <s v="Women"/>
  </r>
  <r>
    <x v="2247"/>
    <n v="7.1472196370000001"/>
    <x v="0"/>
    <s v="Buckle-Down Ford Mustang Black Seatbelt Belt"/>
    <x v="275"/>
    <n v="18.709999079999999"/>
    <n v="11.562779443"/>
    <n v="8"/>
    <n v="149.67999263999999"/>
    <s v="Women"/>
  </r>
  <r>
    <x v="2248"/>
    <n v="8.946419895"/>
    <x v="0"/>
    <s v="Hello Kitty Faces Black Seatbelt Belt"/>
    <x v="275"/>
    <n v="24.989999770000001"/>
    <n v="16.043579874999999"/>
    <n v="8"/>
    <n v="199.91999816000001"/>
    <s v="Women"/>
  </r>
  <r>
    <x v="2249"/>
    <n v="16.98846052"/>
    <x v="0"/>
    <s v="Pure Cashmere Men and Women Solid Scarf"/>
    <x v="276"/>
    <n v="47.990001679999999"/>
    <n v="31.001541159999999"/>
    <n v="8"/>
    <n v="383.92001343999999"/>
    <s v="Women"/>
  </r>
  <r>
    <x v="2250"/>
    <n v="26.202540920000001"/>
    <x v="1"/>
    <s v="Pure Cashmere Men and Women Solid Scarf"/>
    <x v="276"/>
    <n v="47.990001679999999"/>
    <n v="21.787460759999998"/>
    <n v="8"/>
    <n v="383.92001343999999"/>
    <s v="Women"/>
  </r>
  <r>
    <x v="2251"/>
    <n v="6.4439698840000004"/>
    <x v="0"/>
    <s v="City Hunter Soft Nylon Russian/Trapper/Trooper Winter Hat (One Size)"/>
    <x v="277"/>
    <n v="15.989999770000001"/>
    <n v="9.5460298859999995"/>
    <n v="8"/>
    <n v="127.91999816000001"/>
    <s v="Men"/>
  </r>
  <r>
    <x v="2252"/>
    <n v="121.36964759999999"/>
    <x v="25"/>
    <s v="Womens Top Stitch Jacket and Pant Set by City Lights"/>
    <x v="278"/>
    <n v="199.9499969"/>
    <n v="78.580349300000009"/>
    <n v="8"/>
    <n v="1599.5999752"/>
    <s v="Women"/>
  </r>
  <r>
    <x v="2253"/>
    <n v="9.0754598939999997"/>
    <x v="8"/>
    <s v="Unisex Jerga/Baja (view other colors &amp; sizes)"/>
    <x v="279"/>
    <n v="19.989999770000001"/>
    <n v="10.914539876000001"/>
    <n v="8"/>
    <n v="159.91999816000001"/>
    <s v="Women"/>
  </r>
  <r>
    <x v="2254"/>
    <n v="10.37480991"/>
    <x v="8"/>
    <s v="Unisex Jerga/Baja (view other colors &amp; sizes)"/>
    <x v="279"/>
    <n v="19.989999770000001"/>
    <n v="9.615189860000001"/>
    <n v="8"/>
    <n v="159.91999816000001"/>
    <s v="Men"/>
  </r>
  <r>
    <x v="2255"/>
    <n v="9.9750098830000002"/>
    <x v="20"/>
    <s v="Delta Burke Plus Cross Front Chemise Adjustable Straps"/>
    <x v="280"/>
    <n v="19.989999770000001"/>
    <n v="10.014989887"/>
    <n v="8"/>
    <n v="159.91999816000001"/>
    <s v="Women"/>
  </r>
  <r>
    <x v="2256"/>
    <n v="23.036160840000001"/>
    <x v="2"/>
    <s v="Womens Delta Burke Plus Size Tankini Swimsuit Skirtini Swimwear Black/White or Purple/Turq/Black 18-24"/>
    <x v="280"/>
    <n v="59.990001679999999"/>
    <n v="36.953840839999998"/>
    <n v="8"/>
    <n v="479.92001343999999"/>
    <s v="Women"/>
  </r>
  <r>
    <x v="2257"/>
    <n v="24.17597073"/>
    <x v="2"/>
    <s v="Womens Delta Burke Plus Size Tankini Skirtini Swim Skirt Swimsuit Swimwear Navy Green Blue Stripe 18-24"/>
    <x v="280"/>
    <n v="59.990001679999999"/>
    <n v="35.814030950000003"/>
    <n v="8"/>
    <n v="479.92001343999999"/>
    <s v="Women"/>
  </r>
  <r>
    <x v="2258"/>
    <n v="23.004000099999999"/>
    <x v="3"/>
    <s v="Everyday Yoga Pants (Tall Length)"/>
    <x v="281"/>
    <n v="54"/>
    <n v="30.995999900000001"/>
    <n v="8"/>
    <n v="432"/>
    <s v="Women"/>
  </r>
  <r>
    <x v="2259"/>
    <n v="24.192000109999999"/>
    <x v="3"/>
    <s v="Everyday Tights (Tall)"/>
    <x v="281"/>
    <n v="56"/>
    <n v="31.807999890000001"/>
    <n v="8"/>
    <n v="448"/>
    <s v="Women"/>
  </r>
  <r>
    <x v="2260"/>
    <n v="25.0750001"/>
    <x v="3"/>
    <s v="Straight Leg Yoga Pant"/>
    <x v="281"/>
    <n v="59"/>
    <n v="33.924999900000003"/>
    <n v="8"/>
    <n v="472"/>
    <s v="Women"/>
  </r>
  <r>
    <x v="2261"/>
    <n v="22.273999969999998"/>
    <x v="14"/>
    <s v="Saratoga V-waist Short"/>
    <x v="281"/>
    <n v="43"/>
    <n v="20.726000030000002"/>
    <n v="8"/>
    <n v="344"/>
    <s v="Women"/>
  </r>
  <r>
    <x v="2262"/>
    <n v="22.4775004"/>
    <x v="3"/>
    <s v="Frogg Toggs Dri Ducks Trail Pac Rain Suit"/>
    <x v="282"/>
    <n v="49.950000760000002"/>
    <n v="27.472500360000002"/>
    <n v="8"/>
    <n v="399.60000608000001"/>
    <s v="Men"/>
  </r>
  <r>
    <x v="2263"/>
    <n v="30.854669120000001"/>
    <x v="21"/>
    <s v="Frogg Toggs Toad Rage Rain Jacket"/>
    <x v="282"/>
    <n v="75.809997559999999"/>
    <n v="44.955328440000002"/>
    <n v="8"/>
    <n v="606.47998047999999"/>
    <s v="Men"/>
  </r>
  <r>
    <x v="2264"/>
    <n v="63.545999469999998"/>
    <x v="18"/>
    <s v="Gold Series Big &amp; Tall Suit Separate Sport Coat With Jacket-Relaxer"/>
    <x v="283"/>
    <n v="178"/>
    <n v="114.45400053"/>
    <n v="8"/>
    <n v="1424"/>
    <s v="Men"/>
  </r>
  <r>
    <x v="2265"/>
    <n v="28.917000089999998"/>
    <x v="19"/>
    <s v="Gold Series Big &amp; Tall Continuous Comfort Pleated SaT-Shirtn Dress Pants"/>
    <x v="283"/>
    <n v="59.5"/>
    <n v="30.582999910000002"/>
    <n v="8"/>
    <n v="476"/>
    <s v="Men"/>
  </r>
  <r>
    <x v="2266"/>
    <n v="8.8243996669999998"/>
    <x v="22"/>
    <s v="New Men's Sexy Center Patch Thong Underwear by Gregg Homme"/>
    <x v="284"/>
    <n v="16.969999309999999"/>
    <n v="8.1455996429999988"/>
    <n v="8"/>
    <n v="135.75999447999999"/>
    <s v="Men"/>
  </r>
  <r>
    <x v="2267"/>
    <n v="8.0946896880000008"/>
    <x v="22"/>
    <s v="Gregg Homme Tear Away Thong."/>
    <x v="284"/>
    <n v="16.969999309999999"/>
    <n v="8.8753096219999978"/>
    <n v="8"/>
    <n v="135.75999447999999"/>
    <s v="Men"/>
  </r>
  <r>
    <x v="2268"/>
    <n v="16.073250349999999"/>
    <x v="22"/>
    <s v="Mens Sexy X-Rated Maximizer See-Through Mesh Boxer Brief Underwear by Gregg Homme"/>
    <x v="284"/>
    <n v="36.950000760000002"/>
    <n v="20.876750410000003"/>
    <n v="8"/>
    <n v="295.60000608000001"/>
    <s v="Men"/>
  </r>
  <r>
    <x v="2269"/>
    <n v="11.9356597"/>
    <x v="22"/>
    <s v="Mens Mesh Sexy Torrid Mesh Thong Underwear by Gregg Homme"/>
    <x v="284"/>
    <n v="24.969999309999999"/>
    <n v="13.034339609999998"/>
    <n v="8"/>
    <n v="199.75999447999999"/>
    <s v="Men"/>
  </r>
  <r>
    <x v="2270"/>
    <n v="23.639350409999999"/>
    <x v="22"/>
    <s v="Gregg Homme Lux Brief 102203"/>
    <x v="284"/>
    <n v="47.950000760000002"/>
    <n v="24.310650350000003"/>
    <n v="8"/>
    <n v="383.60000608000001"/>
    <s v="Men"/>
  </r>
  <r>
    <x v="2271"/>
    <n v="7.6197301580000003"/>
    <x v="22"/>
    <s v="New Men's Sexy Center Patch Pouch Underwear by Gregg Homme"/>
    <x v="284"/>
    <n v="14.97000027"/>
    <n v="7.3502701119999996"/>
    <n v="8"/>
    <n v="119.76000216"/>
    <s v="Men"/>
  </r>
  <r>
    <x v="2272"/>
    <n v="5.4824998230000004"/>
    <x v="22"/>
    <s v="Gregg Homme men's push up padded boxer underwear"/>
    <x v="284"/>
    <n v="12.899999619999999"/>
    <n v="7.4174997969999987"/>
    <n v="8"/>
    <n v="103.19999695999999"/>
    <s v="Men"/>
  </r>
  <r>
    <x v="2273"/>
    <n v="9.4903503400000009"/>
    <x v="22"/>
    <s v="Kilt Thong Mens Plaid Underwear by Gregg Homme"/>
    <x v="284"/>
    <n v="20.950000760000002"/>
    <n v="11.459650420000001"/>
    <n v="8"/>
    <n v="167.60000608000001"/>
    <s v="Men"/>
  </r>
  <r>
    <x v="2274"/>
    <n v="15.797400400000001"/>
    <x v="22"/>
    <s v="Mens Sexy X-Rated Maximizer See-Through Mesh Bikini Brief Underwear by Gregg Homme"/>
    <x v="284"/>
    <n v="34.950000760000002"/>
    <n v="19.152600360000001"/>
    <n v="8"/>
    <n v="279.60000608000001"/>
    <s v="Men"/>
  </r>
  <r>
    <x v="2275"/>
    <n v="15.684200390000001"/>
    <x v="22"/>
    <s v="Activ Maximiser Brief Men's Bikini Underwear By Gregg Homme"/>
    <x v="284"/>
    <n v="32.950000760000002"/>
    <n v="17.265800370000001"/>
    <n v="8"/>
    <n v="263.60000608000001"/>
    <s v="Men"/>
  </r>
  <r>
    <x v="2276"/>
    <n v="6.6453998370000003"/>
    <x v="22"/>
    <s v="Mens BoyToy Sexy Breathable Reflective G-String Underwear by Gregg Homme"/>
    <x v="284"/>
    <n v="14.899999619999999"/>
    <n v="8.2545997829999997"/>
    <n v="8"/>
    <n v="119.19999695999999"/>
    <s v="Men"/>
  </r>
  <r>
    <x v="2277"/>
    <n v="28.279600370000001"/>
    <x v="22"/>
    <s v="Real Silk Boxer Underwear By Gregg Homme"/>
    <x v="284"/>
    <n v="57.950000760000002"/>
    <n v="29.670400390000001"/>
    <n v="8"/>
    <n v="463.60000608000001"/>
    <s v="Men"/>
  </r>
  <r>
    <x v="2278"/>
    <n v="7.3050999220000001"/>
    <x v="22"/>
    <s v="Serengeti Pouch Leopard Print Men's G-String Underwear By Gregg Homme"/>
    <x v="284"/>
    <n v="15.94999981"/>
    <n v="8.6448998879999994"/>
    <n v="8"/>
    <n v="127.59999848"/>
    <s v="Men"/>
  </r>
  <r>
    <x v="2279"/>
    <n v="12.91170035"/>
    <x v="22"/>
    <s v="Gregg Homme Voyeur Thong 100604"/>
    <x v="284"/>
    <n v="28.950000760000002"/>
    <n v="16.038300410000002"/>
    <n v="8"/>
    <n v="231.60000608000001"/>
    <s v="Men"/>
  </r>
  <r>
    <x v="2280"/>
    <n v="8.0775003630000004"/>
    <x v="22"/>
    <s v="Activ Pouch Men's G-String Underwear By Gregg Homme"/>
    <x v="284"/>
    <n v="17.950000760000002"/>
    <n v="9.8725003970000014"/>
    <n v="8"/>
    <n v="143.60000608000001"/>
    <s v="Men"/>
  </r>
  <r>
    <x v="2281"/>
    <n v="10.49209986"/>
    <x v="22"/>
    <s v="Mens BoyToy Sexy Breathable Reflective Thong Underwear by Gregg Homme"/>
    <x v="284"/>
    <n v="23.899999619999999"/>
    <n v="13.407899759999999"/>
    <n v="8"/>
    <n v="191.19999695999999"/>
    <s v="Men"/>
  </r>
  <r>
    <x v="2282"/>
    <n v="7.9159503630000003"/>
    <x v="22"/>
    <s v="Sky Pouch See Through Mesh Men's G-String Underwear By Gregg Homme"/>
    <x v="284"/>
    <n v="17.950000760000002"/>
    <n v="10.034050397000001"/>
    <n v="8"/>
    <n v="143.60000608000001"/>
    <s v="Men"/>
  </r>
  <r>
    <x v="2283"/>
    <n v="8.5345997919999999"/>
    <x v="2"/>
    <s v="New Men's Sexy Center Patch Bikini Swimsuit 3G by Gregg Homme"/>
    <x v="284"/>
    <n v="13.899999619999999"/>
    <n v="5.3653998279999993"/>
    <n v="8"/>
    <n v="111.19999695999999"/>
    <s v="Men"/>
  </r>
  <r>
    <x v="2284"/>
    <n v="7.2755998240000004"/>
    <x v="2"/>
    <s v="New Men's Sexy Center Patch Bikini Swimsuit 3G by Gregg Homme"/>
    <x v="284"/>
    <n v="12.899999619999999"/>
    <n v="5.6243997959999987"/>
    <n v="8"/>
    <n v="103.19999695999999"/>
    <s v="Men"/>
  </r>
  <r>
    <x v="2285"/>
    <n v="8.3591997770000006"/>
    <x v="2"/>
    <s v="New Men's Sexy Center Patch Bikini Swimsuit 3G by Gregg Homme"/>
    <x v="284"/>
    <n v="12.899999619999999"/>
    <n v="4.5407998429999985"/>
    <n v="8"/>
    <n v="103.19999695999999"/>
    <s v="Men"/>
  </r>
  <r>
    <x v="2286"/>
    <n v="7.7528997909999999"/>
    <x v="2"/>
    <s v="New Men's Sexy Center Patch Thong Swimsuit 3G by Gregg Homme"/>
    <x v="284"/>
    <n v="12.899999619999999"/>
    <n v="5.1470998289999992"/>
    <n v="8"/>
    <n v="103.19999695999999"/>
    <s v="Men"/>
  </r>
  <r>
    <x v="2287"/>
    <n v="32.886000099999997"/>
    <x v="2"/>
    <s v="Gregg Homme 102625 - Magnetic - Sexy and Quick Drying Bikini Brief Swimwear"/>
    <x v="284"/>
    <n v="58"/>
    <n v="25.113999900000003"/>
    <n v="8"/>
    <n v="464"/>
    <s v="Men"/>
  </r>
  <r>
    <x v="2288"/>
    <n v="24.301429880000001"/>
    <x v="2"/>
    <s v="3G Cargo Swim Square Cut Trunk 65845"/>
    <x v="284"/>
    <n v="40.569999690000003"/>
    <n v="16.268569810000002"/>
    <n v="8"/>
    <n v="324.55999752000002"/>
    <s v="Men"/>
  </r>
  <r>
    <x v="2289"/>
    <n v="20.25111072"/>
    <x v="2"/>
    <s v="Mens Sexy Bandana Brazilian Cut Swimwear 3G by Gregg Homme"/>
    <x v="284"/>
    <n v="35.97000122"/>
    <n v="15.718890500000001"/>
    <n v="8"/>
    <n v="287.76000976"/>
    <s v="Men"/>
  </r>
  <r>
    <x v="2290"/>
    <n v="18.475440710000001"/>
    <x v="2"/>
    <s v="Mens Sexy Atlantic Biker Cut Swimwear 3G by Gregg Homme"/>
    <x v="284"/>
    <n v="33.47000122"/>
    <n v="14.994560509999999"/>
    <n v="8"/>
    <n v="267.76000976"/>
    <s v="Men"/>
  </r>
  <r>
    <x v="2291"/>
    <n v="29.93501083"/>
    <x v="13"/>
    <s v="Helmut Lang HL UR 801 CS Grey Silk/Cashmere Men's Crewneck Sweater"/>
    <x v="285"/>
    <n v="59.990001679999999"/>
    <n v="30.054990849999999"/>
    <n v="8"/>
    <n v="479.92001343999999"/>
    <s v="Men"/>
  </r>
  <r>
    <x v="2292"/>
    <n v="9.9350298759999998"/>
    <x v="20"/>
    <s v="Set: Zebra Bra and Hipster Panty Set Pink Black or Blue"/>
    <x v="286"/>
    <n v="19.989999770000001"/>
    <n v="10.054969894000001"/>
    <n v="8"/>
    <n v="159.91999816000001"/>
    <s v="Women"/>
  </r>
  <r>
    <x v="2293"/>
    <n v="24.452800400000001"/>
    <x v="15"/>
    <s v="Lip Service Mens Rocker Vintage Wash Stretch Denim Jeans"/>
    <x v="287"/>
    <n v="44.950000760000002"/>
    <n v="20.497200360000001"/>
    <n v="8"/>
    <n v="359.60000608000001"/>
    <s v="Men"/>
  </r>
  <r>
    <x v="2294"/>
    <n v="3.731329895"/>
    <x v="13"/>
    <s v="LnLClothing Ladies Fashion Sweater With Two Front Pockets ID.65298.BLK.2B"/>
    <x v="288"/>
    <n v="7.9899997709999999"/>
    <n v="4.2586698759999999"/>
    <n v="8"/>
    <n v="63.919998167999999"/>
    <s v="Women"/>
  </r>
  <r>
    <x v="2295"/>
    <n v="3.8751498839999998"/>
    <x v="6"/>
    <s v="LnLClothing Ladies Fashion High Low Hem Dress ID.DS5045BR.R46"/>
    <x v="288"/>
    <n v="7.9899997709999999"/>
    <n v="4.1148498870000001"/>
    <n v="8"/>
    <n v="63.919998167999999"/>
    <s v="Women"/>
  </r>
  <r>
    <x v="2296"/>
    <n v="3.8431898800000002"/>
    <x v="6"/>
    <s v="LnLClothing Ladies Fashion Over Size Collar / Cable Knit Sweater Dress ID.62009.BL.35C"/>
    <x v="288"/>
    <n v="7.9899997709999999"/>
    <n v="4.1468098910000002"/>
    <n v="8"/>
    <n v="63.919998167999999"/>
    <s v="Women"/>
  </r>
  <r>
    <x v="2297"/>
    <n v="3.3478099019999998"/>
    <x v="6"/>
    <s v="LnLClothing Ladies Fashion Fold Over Sweater Dress ID.65302.BR.3E"/>
    <x v="288"/>
    <n v="7.9899997709999999"/>
    <n v="4.6421898690000001"/>
    <n v="8"/>
    <n v="63.919998167999999"/>
    <s v="Women"/>
  </r>
  <r>
    <x v="2298"/>
    <n v="3.3318298999999998"/>
    <x v="6"/>
    <s v="LnLClothing Ladies Fashion Strapless Pleated Dress ID.DS1194.W.11A"/>
    <x v="288"/>
    <n v="7.9899997709999999"/>
    <n v="4.6581698710000001"/>
    <n v="8"/>
    <n v="63.919998167999999"/>
    <s v="Women"/>
  </r>
  <r>
    <x v="2299"/>
    <n v="3.4277098979999998"/>
    <x v="6"/>
    <s v="LnLClothing Lace Up Sleeveless Dress ID.5658JJ.R12A"/>
    <x v="288"/>
    <n v="7.9899997709999999"/>
    <n v="4.5622898730000001"/>
    <n v="8"/>
    <n v="63.919998167999999"/>
    <s v="Women"/>
  </r>
  <r>
    <x v="2300"/>
    <n v="0.17738000300000001"/>
    <x v="0"/>
    <s v="Set of 2 - Replacement Insert For Checkbook Wallets Card Or Picture Insert"/>
    <x v="289"/>
    <n v="0.49000000999999999"/>
    <n v="0.31262000699999998"/>
    <n v="8"/>
    <n v="3.9200000799999999"/>
    <s v="Women"/>
  </r>
  <r>
    <x v="2301"/>
    <n v="22.554360989999999"/>
    <x v="20"/>
    <s v="Merry Modes All-in-One Seamless Bra and Slip 9600"/>
    <x v="290"/>
    <n v="39.990001679999999"/>
    <n v="17.43564069"/>
    <n v="8"/>
    <n v="319.92001343999999"/>
    <s v="Women"/>
  </r>
  <r>
    <x v="2302"/>
    <n v="54.82699985"/>
    <x v="20"/>
    <s v="Merry Modes Mega Full Quinceanera Crinoline Slip 4500"/>
    <x v="290"/>
    <n v="109"/>
    <n v="54.17300015"/>
    <n v="8"/>
    <n v="872"/>
    <s v="Women"/>
  </r>
  <r>
    <x v="2303"/>
    <n v="21.253400379999999"/>
    <x v="20"/>
    <s v="Little Fullness A-Line Drawstring Bridal Petticoat Wedding Gown Slip"/>
    <x v="290"/>
    <n v="39.950000760000002"/>
    <n v="18.696600380000003"/>
    <n v="8"/>
    <n v="319.60000608000001"/>
    <s v="Women"/>
  </r>
  <r>
    <x v="2304"/>
    <n v="24.191999979999999"/>
    <x v="20"/>
    <s v="Merry Modes A-Line Slip Petticoat Crinoline 1368"/>
    <x v="290"/>
    <n v="42"/>
    <n v="17.808000020000001"/>
    <n v="8"/>
    <n v="336"/>
    <s v="Women"/>
  </r>
  <r>
    <x v="2305"/>
    <n v="36.224999959999998"/>
    <x v="20"/>
    <s v="Merry Modes White Trumpet Mermaid Style Slip"/>
    <x v="290"/>
    <n v="69"/>
    <n v="32.775000040000002"/>
    <n v="8"/>
    <n v="552"/>
    <s v="Women"/>
  </r>
  <r>
    <x v="2306"/>
    <n v="41.774999999999999"/>
    <x v="20"/>
    <s v="Merry Modes Scarlett O'Hara Petticoat Gripper Waist Slip 2415GW"/>
    <x v="290"/>
    <n v="75"/>
    <n v="33.225000000000001"/>
    <n v="8"/>
    <n v="600"/>
    <s v="Women"/>
  </r>
  <r>
    <x v="2307"/>
    <n v="55.242000019999999"/>
    <x v="20"/>
    <s v="7 Layer Bridal Petticoat Wedding Gown Crinoline Slip"/>
    <x v="290"/>
    <n v="99"/>
    <n v="43.757999980000001"/>
    <n v="8"/>
    <n v="792"/>
    <s v="Women"/>
  </r>
  <r>
    <x v="2308"/>
    <n v="32.537999929999998"/>
    <x v="20"/>
    <s v="Southern Belle Bridal Hoop Skirt Wedding Slip"/>
    <x v="290"/>
    <n v="58"/>
    <n v="25.462000070000002"/>
    <n v="8"/>
    <n v="464"/>
    <s v="Women"/>
  </r>
  <r>
    <x v="2309"/>
    <n v="45.304999950000003"/>
    <x v="20"/>
    <s v="Merry Modes Mega Full Taffeta Petticoat Slip 8207D"/>
    <x v="290"/>
    <n v="85"/>
    <n v="39.695000049999997"/>
    <n v="8"/>
    <n v="680"/>
    <s v="Women"/>
  </r>
  <r>
    <x v="2310"/>
    <n v="45.917000049999999"/>
    <x v="23"/>
    <s v="Miraclebody Thelma Denim Leggings"/>
    <x v="291"/>
    <n v="73"/>
    <n v="27.082999950000001"/>
    <n v="8"/>
    <n v="584"/>
    <s v="Women"/>
  </r>
  <r>
    <x v="2311"/>
    <n v="6.2240000369999997"/>
    <x v="3"/>
    <s v="Mundo Unico Men's Classic Jock Strap Thong"/>
    <x v="292"/>
    <n v="16"/>
    <n v="9.7759999630000003"/>
    <n v="8"/>
    <n v="128"/>
    <s v="Men"/>
  </r>
  <r>
    <x v="2312"/>
    <n v="7.6480000170000002"/>
    <x v="22"/>
    <s v="Mundo Unico Men's Classic Jock Strap Thong"/>
    <x v="292"/>
    <n v="16"/>
    <n v="8.3519999829999989"/>
    <n v="8"/>
    <n v="128"/>
    <s v="Men"/>
  </r>
  <r>
    <x v="2313"/>
    <n v="9.3670000140000003"/>
    <x v="22"/>
    <s v="Mundo Unico Men's Tanga Copa Caribean Cristalino Bikini"/>
    <x v="292"/>
    <n v="19"/>
    <n v="9.6329999859999997"/>
    <n v="8"/>
    <n v="152"/>
    <s v="Men"/>
  </r>
  <r>
    <x v="2314"/>
    <n v="9.8420000210000005"/>
    <x v="22"/>
    <s v="Mundo Unico Men's Tanga Copa Caribean Intenso Bikini"/>
    <x v="292"/>
    <n v="19"/>
    <n v="9.1579999789999995"/>
    <n v="8"/>
    <n v="152"/>
    <s v="Men"/>
  </r>
  <r>
    <x v="2315"/>
    <n v="14.229000020000001"/>
    <x v="22"/>
    <s v="Mundo Unico Men's Sporty Tecnico Boxer Short"/>
    <x v="292"/>
    <n v="31"/>
    <n v="16.770999979999999"/>
    <n v="8"/>
    <n v="248"/>
    <s v="Men"/>
  </r>
  <r>
    <x v="2316"/>
    <n v="12.66300002"/>
    <x v="22"/>
    <s v="Mundo Unico Men's Suspensor Profundo Boxer"/>
    <x v="292"/>
    <n v="27"/>
    <n v="14.33699998"/>
    <n v="8"/>
    <n v="216"/>
    <s v="Men"/>
  </r>
  <r>
    <x v="2317"/>
    <n v="12.93400001"/>
    <x v="22"/>
    <s v="Mundo Unico Men's Dominante Boxer Brief"/>
    <x v="292"/>
    <n v="29"/>
    <n v="16.065999990000002"/>
    <n v="8"/>
    <n v="232"/>
    <s v="Men"/>
  </r>
  <r>
    <x v="2318"/>
    <n v="14.040000040000001"/>
    <x v="22"/>
    <s v="Mundo Unico Men's Suspensor Intenso Medium Boxer"/>
    <x v="292"/>
    <n v="27"/>
    <n v="12.959999959999999"/>
    <n v="8"/>
    <n v="216"/>
    <s v="Men"/>
  </r>
  <r>
    <x v="2319"/>
    <n v="12.23800001"/>
    <x v="22"/>
    <s v="Mundo Unico Men's Traje Boxer Short"/>
    <x v="292"/>
    <n v="29"/>
    <n v="16.76199999"/>
    <n v="8"/>
    <n v="232"/>
    <s v="Men"/>
  </r>
  <r>
    <x v="2320"/>
    <n v="11.91400003"/>
    <x v="22"/>
    <s v="Mundo Unico Men's Short Profundo Boxer"/>
    <x v="292"/>
    <n v="23"/>
    <n v="11.08599997"/>
    <n v="8"/>
    <n v="184"/>
    <s v="Men"/>
  </r>
  <r>
    <x v="2321"/>
    <n v="13.16000002"/>
    <x v="22"/>
    <s v="Mundo Unico Men's Tecnico Athletic Boxer Short"/>
    <x v="292"/>
    <n v="28"/>
    <n v="14.83999998"/>
    <n v="8"/>
    <n v="224"/>
    <s v="Men"/>
  </r>
  <r>
    <x v="2322"/>
    <n v="11.10900002"/>
    <x v="22"/>
    <s v="Mundo Unico Men's Suspensor Intenso Boxer"/>
    <x v="292"/>
    <n v="23"/>
    <n v="11.89099998"/>
    <n v="8"/>
    <n v="184"/>
    <s v="Men"/>
  </r>
  <r>
    <x v="2323"/>
    <n v="8.9880000259999999"/>
    <x v="22"/>
    <s v="Mundo Unico Men's Suspensor Cristalino Boxer"/>
    <x v="292"/>
    <n v="21"/>
    <n v="12.011999974"/>
    <n v="8"/>
    <n v="168"/>
    <s v="Men"/>
  </r>
  <r>
    <x v="2324"/>
    <n v="8.5"/>
    <x v="22"/>
    <s v="Munsingwear Men's Full-Rise Comfort Pouch Brief"/>
    <x v="293"/>
    <n v="17"/>
    <n v="8.5"/>
    <n v="8"/>
    <n v="136"/>
    <s v="Men"/>
  </r>
  <r>
    <x v="2325"/>
    <n v="5.1645998610000001"/>
    <x v="22"/>
    <s v="Munsingwear Men's 2-Pack Gripper Woven Boxer"/>
    <x v="293"/>
    <n v="11.899999619999999"/>
    <n v="6.735399758999999"/>
    <n v="8"/>
    <n v="95.199996959999993"/>
    <s v="Men"/>
  </r>
  <r>
    <x v="2326"/>
    <n v="8.7040000020000008"/>
    <x v="22"/>
    <s v="Munsingwear Men's 2-Pack Full-Rise Pouch Brief"/>
    <x v="293"/>
    <n v="17"/>
    <n v="8.2959999979999992"/>
    <n v="8"/>
    <n v="136"/>
    <s v="Men"/>
  </r>
  <r>
    <x v="2327"/>
    <n v="8.9680000149999994"/>
    <x v="22"/>
    <s v="Munsingwear Men's Boxer Brief"/>
    <x v="293"/>
    <n v="19"/>
    <n v="10.031999985000001"/>
    <n v="8"/>
    <n v="152"/>
    <s v="Men"/>
  </r>
  <r>
    <x v="2328"/>
    <n v="8.0820000170000004"/>
    <x v="22"/>
    <s v="Munsingwear Men's Big Man 2-Pack Full-Rise Pouch Brief"/>
    <x v="293"/>
    <n v="18"/>
    <n v="9.9179999829999996"/>
    <n v="8"/>
    <n v="144"/>
    <s v="Men"/>
  </r>
  <r>
    <x v="2329"/>
    <n v="7.2292500110000004"/>
    <x v="22"/>
    <s v="Munsingwear - Mens 3 Pack Full Rise Briefs White 21188"/>
    <x v="293"/>
    <n v="15.75"/>
    <n v="8.5207499889999987"/>
    <n v="8"/>
    <n v="126"/>
    <s v="Men"/>
  </r>
  <r>
    <x v="2330"/>
    <n v="12.67500003"/>
    <x v="22"/>
    <s v="Munsingwear Men's 3-Pack Crew Neck Tee Shirt"/>
    <x v="293"/>
    <n v="25"/>
    <n v="12.32499997"/>
    <n v="8"/>
    <n v="200"/>
    <s v="Men"/>
  </r>
  <r>
    <x v="2331"/>
    <n v="7.150499999"/>
    <x v="22"/>
    <s v="Munsingwear - Mens 3 Pack Mid Rise Brief White 21191"/>
    <x v="293"/>
    <n v="15.75"/>
    <n v="8.5995000009999991"/>
    <n v="8"/>
    <n v="126"/>
    <s v="Men"/>
  </r>
  <r>
    <x v="2332"/>
    <n v="9"/>
    <x v="22"/>
    <s v="Munsingwear - Mens 2 Pack Boxer Briefs (Choose White or Black/Grey)"/>
    <x v="293"/>
    <n v="18"/>
    <n v="9"/>
    <n v="8"/>
    <n v="144"/>
    <s v="Men"/>
  </r>
  <r>
    <x v="2333"/>
    <n v="5.9206401140000002"/>
    <x v="22"/>
    <s v="Munsingwear Men's 2-Pack Woven Boxer"/>
    <x v="293"/>
    <n v="12.760000229999999"/>
    <n v="6.839360115999999"/>
    <n v="8"/>
    <n v="102.08000183999999"/>
    <s v="Men"/>
  </r>
  <r>
    <x v="2334"/>
    <n v="9.6139999829999994"/>
    <x v="22"/>
    <s v="Munsingwear Men's 3-Pack Athletic Tank Top Shirt"/>
    <x v="293"/>
    <n v="19"/>
    <n v="9.3860000170000006"/>
    <n v="8"/>
    <n v="152"/>
    <s v="Men"/>
  </r>
  <r>
    <x v="2335"/>
    <n v="26.299999840000002"/>
    <x v="12"/>
    <s v="Neon Buddha Women's Plus Size Twist Neck Long Sleeve Tee"/>
    <x v="294"/>
    <n v="50"/>
    <n v="23.700000159999998"/>
    <n v="8"/>
    <n v="400"/>
    <s v="Women"/>
  </r>
  <r>
    <x v="2336"/>
    <n v="28.49999992"/>
    <x v="12"/>
    <s v="Neon Buddha Women's Plus Size Cowl Neck Tunic"/>
    <x v="294"/>
    <n v="50"/>
    <n v="21.50000008"/>
    <n v="8"/>
    <n v="400"/>
    <s v="Women"/>
  </r>
  <r>
    <x v="2337"/>
    <n v="51.569999899999999"/>
    <x v="12"/>
    <s v="Neon Buddha Women's Long And Slim Westport Jacket"/>
    <x v="294"/>
    <n v="90"/>
    <n v="38.430000100000001"/>
    <n v="8"/>
    <n v="720"/>
    <s v="Women"/>
  </r>
  <r>
    <x v="2338"/>
    <n v="54.997999849999999"/>
    <x v="12"/>
    <s v="Neon Buddha Women's Plus Size Katelyn Car Jacket"/>
    <x v="294"/>
    <n v="107"/>
    <n v="52.002000150000001"/>
    <n v="8"/>
    <n v="856"/>
    <s v="Women"/>
  </r>
  <r>
    <x v="2339"/>
    <n v="62.059999810000001"/>
    <x v="12"/>
    <s v="Neon Buddha Women's Plus Size Lexington Jersey Skirt"/>
    <x v="294"/>
    <n v="107"/>
    <n v="44.940000189999999"/>
    <n v="8"/>
    <n v="856"/>
    <s v="Women"/>
  </r>
  <r>
    <x v="2340"/>
    <n v="35.489999879999999"/>
    <x v="12"/>
    <s v="Neon Buddha Women's Beijing Top"/>
    <x v="294"/>
    <n v="65"/>
    <n v="29.510000120000001"/>
    <n v="8"/>
    <n v="520"/>
    <s v="Women"/>
  </r>
  <r>
    <x v="2341"/>
    <n v="55.825999940000003"/>
    <x v="12"/>
    <s v="Neon Buddha Women's Plus Size Aurora Jacket"/>
    <x v="294"/>
    <n v="103"/>
    <n v="47.174000059999997"/>
    <n v="8"/>
    <n v="824"/>
    <s v="Women"/>
  </r>
  <r>
    <x v="2342"/>
    <n v="39.404999910000001"/>
    <x v="12"/>
    <s v="Neon Buddha Women's Halton Tunic"/>
    <x v="294"/>
    <n v="71"/>
    <n v="31.595000089999999"/>
    <n v="8"/>
    <n v="568"/>
    <s v="Women"/>
  </r>
  <r>
    <x v="2343"/>
    <n v="23.606999940000001"/>
    <x v="12"/>
    <s v="Neon Buddha Women's Easy Fit Cowl Neck Tunic"/>
    <x v="294"/>
    <n v="43"/>
    <n v="19.393000059999999"/>
    <n v="8"/>
    <n v="344"/>
    <s v="Women"/>
  </r>
  <r>
    <x v="2344"/>
    <n v="58.148999719999999"/>
    <x v="13"/>
    <s v="Neon Buddha Women's Plus-Size Halton Ruffle Swing Jacket"/>
    <x v="294"/>
    <n v="117"/>
    <n v="58.851000280000001"/>
    <n v="8"/>
    <n v="936"/>
    <s v="Women"/>
  </r>
  <r>
    <x v="2345"/>
    <n v="26.650539389999999"/>
    <x v="8"/>
    <s v="Neon Buddha Women's Laren Shirt"/>
    <x v="294"/>
    <n v="57.189998629999998"/>
    <n v="30.539459239999999"/>
    <n v="8"/>
    <n v="457.51998903999998"/>
    <s v="Women"/>
  </r>
  <r>
    <x v="2346"/>
    <n v="46.1579999"/>
    <x v="6"/>
    <s v="Neon Buddha Women's Shanghai Dress"/>
    <x v="294"/>
    <n v="98"/>
    <n v="51.8420001"/>
    <n v="8"/>
    <n v="784"/>
    <s v="Women"/>
  </r>
  <r>
    <x v="2347"/>
    <n v="12.999999989999999"/>
    <x v="7"/>
    <s v="Neon Buddha Women's Sassy Ruched Leg Capri"/>
    <x v="294"/>
    <n v="25"/>
    <n v="12.000000010000001"/>
    <n v="8"/>
    <n v="200"/>
    <s v="Women"/>
  </r>
  <r>
    <x v="2348"/>
    <n v="40.879999900000001"/>
    <x v="7"/>
    <s v="Neon Buddha Women's Dagon Pant"/>
    <x v="294"/>
    <n v="73"/>
    <n v="32.120000099999999"/>
    <n v="8"/>
    <n v="584"/>
    <s v="Women"/>
  </r>
  <r>
    <x v="2349"/>
    <n v="22.463999990000001"/>
    <x v="9"/>
    <s v="Neon Buddha Women's Retro Rouched Skirt"/>
    <x v="294"/>
    <n v="64"/>
    <n v="41.536000009999995"/>
    <n v="8"/>
    <n v="512"/>
    <s v="Women"/>
  </r>
  <r>
    <x v="2350"/>
    <n v="40.043999909999997"/>
    <x v="21"/>
    <s v="Neon Buddha Women's Perfect Fit Katelyn Car Jacket"/>
    <x v="294"/>
    <n v="94"/>
    <n v="53.956000090000003"/>
    <n v="8"/>
    <n v="752"/>
    <s v="Women"/>
  </r>
  <r>
    <x v="2351"/>
    <n v="57.823999639999997"/>
    <x v="21"/>
    <s v="Neon Buddha Women's Plus Size Chotana Car Jacket"/>
    <x v="294"/>
    <n v="139"/>
    <n v="81.176000360000003"/>
    <n v="8"/>
    <n v="1112"/>
    <s v="Women"/>
  </r>
  <r>
    <x v="2352"/>
    <n v="25.749999979999998"/>
    <x v="1"/>
    <s v="Neon Buddha Women's Plus Size Twist Neck Long Sleeve Tee"/>
    <x v="294"/>
    <n v="50"/>
    <n v="24.250000020000002"/>
    <n v="8"/>
    <n v="400"/>
    <s v="Women"/>
  </r>
  <r>
    <x v="2353"/>
    <n v="23.85"/>
    <x v="1"/>
    <s v="Neon Buddha Women's Plus Size Cowl Neck Tunic"/>
    <x v="294"/>
    <n v="50"/>
    <n v="26.15"/>
    <n v="8"/>
    <n v="400"/>
    <s v="Women"/>
  </r>
  <r>
    <x v="2354"/>
    <n v="80.5"/>
    <x v="6"/>
    <s v="Only Hearts Women's Leopard Jacquard Peplum Dress"/>
    <x v="295"/>
    <n v="161"/>
    <n v="80.5"/>
    <n v="8"/>
    <n v="1288"/>
    <s v="Women"/>
  </r>
  <r>
    <x v="2355"/>
    <n v="30.105599340000001"/>
    <x v="7"/>
    <s v="Only Hearts Women's Velvet Crush Flare Leg Pant"/>
    <x v="295"/>
    <n v="61.439998629999998"/>
    <n v="31.334399289999997"/>
    <n v="8"/>
    <n v="491.51998903999998"/>
    <s v="Women"/>
  </r>
  <r>
    <x v="2356"/>
    <n v="52.271999919999999"/>
    <x v="7"/>
    <s v="Only Hearts Women's Double Knit High Waist Full Pants"/>
    <x v="295"/>
    <n v="108"/>
    <n v="55.728000080000001"/>
    <n v="8"/>
    <n v="864"/>
    <s v="Women"/>
  </r>
  <r>
    <x v="2357"/>
    <n v="30.91025054"/>
    <x v="23"/>
    <s v="Only Hearts Women's Double Knit Legging"/>
    <x v="295"/>
    <n v="51.950000760000002"/>
    <n v="21.039750220000002"/>
    <n v="8"/>
    <n v="415.60000608000001"/>
    <s v="Women"/>
  </r>
  <r>
    <x v="2358"/>
    <n v="40.094670729999997"/>
    <x v="23"/>
    <s v="Only Hearts Women's I Heart Leggings Fair Isle Legging"/>
    <x v="295"/>
    <n v="71.47000122"/>
    <n v="31.375330490000003"/>
    <n v="8"/>
    <n v="571.76000976"/>
    <s v="Women"/>
  </r>
  <r>
    <x v="2359"/>
    <n v="42.701999989999997"/>
    <x v="23"/>
    <s v="Only Hearts So Fine/Francie Leggings Black"/>
    <x v="295"/>
    <n v="66"/>
    <n v="23.298000010000003"/>
    <n v="8"/>
    <n v="528"/>
    <s v="Women"/>
  </r>
  <r>
    <x v="2360"/>
    <n v="30.788301059999998"/>
    <x v="23"/>
    <s v="Only Hearts Women's I Heart Tapestry Legging"/>
    <x v="295"/>
    <n v="49.900001529999997"/>
    <n v="19.111700469999999"/>
    <n v="8"/>
    <n v="399.20001223999998"/>
    <s v="Women"/>
  </r>
  <r>
    <x v="2361"/>
    <n v="20.864689859999999"/>
    <x v="23"/>
    <s v="Only Hearts Women's I Heart Geometric Lace Legging"/>
    <x v="295"/>
    <n v="37.729999540000001"/>
    <n v="16.865309680000003"/>
    <n v="8"/>
    <n v="301.83999632000001"/>
    <s v="Women"/>
  </r>
  <r>
    <x v="2362"/>
    <n v="26.269999940000002"/>
    <x v="9"/>
    <s v="Only Hearts Women's Double Knit Mid Thigh Pencil Skirt"/>
    <x v="295"/>
    <n v="71"/>
    <n v="44.730000059999995"/>
    <n v="8"/>
    <n v="568"/>
    <s v="Women"/>
  </r>
  <r>
    <x v="2363"/>
    <n v="25.982880099999999"/>
    <x v="9"/>
    <s v="Only Hearts Women's Metallic Jersey Pencil Skirt"/>
    <x v="295"/>
    <n v="58.520000459999999"/>
    <n v="32.537120360000003"/>
    <n v="8"/>
    <n v="468.16000367999999"/>
    <s v="Women"/>
  </r>
  <r>
    <x v="2364"/>
    <n v="29.46499987"/>
    <x v="9"/>
    <s v="Only Hearts Women's Petticoat Lined Mini Skirt"/>
    <x v="295"/>
    <n v="71"/>
    <n v="41.53500013"/>
    <n v="8"/>
    <n v="568"/>
    <s v="Women"/>
  </r>
  <r>
    <x v="2365"/>
    <n v="17.613180320000001"/>
    <x v="9"/>
    <s v="Only Hearts Women's Satin Stripe Skirt"/>
    <x v="295"/>
    <n v="45.630001069999999"/>
    <n v="28.016820749999997"/>
    <n v="8"/>
    <n v="365.04000855999999"/>
    <s v="Women"/>
  </r>
  <r>
    <x v="2366"/>
    <n v="48.361000019999999"/>
    <x v="9"/>
    <s v="Only Hearts Women's Petticoat Lined Long Skirt"/>
    <x v="295"/>
    <n v="137"/>
    <n v="88.638999979999994"/>
    <n v="8"/>
    <n v="1096"/>
    <s v="Women"/>
  </r>
  <r>
    <x v="2367"/>
    <n v="20.510159949999998"/>
    <x v="9"/>
    <s v="Only Hearts Women's Sara's Lace Pencil Skirt"/>
    <x v="295"/>
    <n v="54.840000150000002"/>
    <n v="34.329840200000007"/>
    <n v="8"/>
    <n v="438.72000120000001"/>
    <s v="Women"/>
  </r>
  <r>
    <x v="2368"/>
    <n v="9.3795001199999994"/>
    <x v="9"/>
    <s v="Only Hearts Women's Charlotte Lace Long Skirt"/>
    <x v="295"/>
    <n v="25.350000380000001"/>
    <n v="15.970500260000001"/>
    <n v="8"/>
    <n v="202.80000304000001"/>
    <s v="Women"/>
  </r>
  <r>
    <x v="2369"/>
    <n v="49.816318729999999"/>
    <x v="10"/>
    <s v="Only Hearts Women's Stardust Boyfriend Jacket"/>
    <x v="295"/>
    <n v="129.72999569999999"/>
    <n v="79.913676969999983"/>
    <n v="8"/>
    <n v="1037.8399655999999"/>
    <s v="Women"/>
  </r>
  <r>
    <x v="2370"/>
    <n v="61.605000789999998"/>
    <x v="10"/>
    <s v="Only Hearts Women's Double Knit 2 Button Jacket"/>
    <x v="295"/>
    <n v="185"/>
    <n v="123.39499921000001"/>
    <n v="8"/>
    <n v="1480"/>
    <s v="Women"/>
  </r>
  <r>
    <x v="2371"/>
    <n v="44.40192064"/>
    <x v="10"/>
    <s v="Only Hearts Women's Double Knit V-Neck Peplum Jacket"/>
    <x v="295"/>
    <n v="119.0400009"/>
    <n v="74.638080259999995"/>
    <n v="8"/>
    <n v="952.32000719999996"/>
    <s v="Women"/>
  </r>
  <r>
    <x v="2372"/>
    <n v="37.688121670000001"/>
    <x v="10"/>
    <s v="Only Hearts Women's Wishbone Boyfriend Jacket"/>
    <x v="295"/>
    <n v="98.660003660000001"/>
    <n v="60.97188199"/>
    <n v="8"/>
    <n v="789.28002928000001"/>
    <s v="Women"/>
  </r>
  <r>
    <x v="2373"/>
    <n v="42.975000059999999"/>
    <x v="20"/>
    <s v="Only Hearts Women's Second Skin Chemise 23-25 Inch - 6169"/>
    <x v="295"/>
    <n v="75"/>
    <n v="32.024999940000001"/>
    <n v="8"/>
    <n v="600"/>
    <s v="Women"/>
  </r>
  <r>
    <x v="2374"/>
    <n v="22.484000000000002"/>
    <x v="20"/>
    <s v="Only Hearts Women's Second Skin 16 Inch Half Slip - 2173"/>
    <x v="295"/>
    <n v="44"/>
    <n v="21.515999999999998"/>
    <n v="8"/>
    <n v="352"/>
    <s v="Women"/>
  </r>
  <r>
    <x v="2375"/>
    <n v="29.115999909999999"/>
    <x v="20"/>
    <s v="Only Hearts Second Skin Short Slip Black"/>
    <x v="295"/>
    <n v="58"/>
    <n v="28.884000090000001"/>
    <n v="8"/>
    <n v="464"/>
    <s v="Women"/>
  </r>
  <r>
    <x v="2376"/>
    <n v="29.231999930000001"/>
    <x v="20"/>
    <s v="Only Hearts Second Skin Short Slip Nude"/>
    <x v="295"/>
    <n v="58"/>
    <n v="28.768000069999999"/>
    <n v="8"/>
    <n v="464"/>
    <s v="Women"/>
  </r>
  <r>
    <x v="2377"/>
    <n v="22.395999979999999"/>
    <x v="20"/>
    <s v="Only Hearts Second Skin Half Slip Black"/>
    <x v="295"/>
    <n v="44"/>
    <n v="21.604000020000001"/>
    <n v="8"/>
    <n v="352"/>
    <s v="Women"/>
  </r>
  <r>
    <x v="2378"/>
    <n v="56.759999880000002"/>
    <x v="20"/>
    <s v="Only Hearts Crepe De Chine Slip Creme"/>
    <x v="295"/>
    <n v="110"/>
    <n v="53.240000119999998"/>
    <n v="8"/>
    <n v="880"/>
    <s v="Women"/>
  </r>
  <r>
    <x v="2379"/>
    <n v="24.068000009999999"/>
    <x v="20"/>
    <s v="Only Hearts Second Skin Half Slip Nude"/>
    <x v="295"/>
    <n v="44"/>
    <n v="19.931999990000001"/>
    <n v="8"/>
    <n v="352"/>
    <s v="Women"/>
  </r>
  <r>
    <x v="2380"/>
    <n v="61.599999850000003"/>
    <x v="20"/>
    <s v="Only Hearts Crepe De Chine Slip Coffee"/>
    <x v="295"/>
    <n v="110"/>
    <n v="48.400000149999997"/>
    <n v="8"/>
    <n v="880"/>
    <s v="Women"/>
  </r>
  <r>
    <x v="2381"/>
    <n v="25.80599995"/>
    <x v="20"/>
    <s v="Only Hearts Delicious Reversible Tunic Cami (43777)"/>
    <x v="295"/>
    <n v="46"/>
    <n v="20.19400005"/>
    <n v="8"/>
    <n v="368"/>
    <s v="Women"/>
  </r>
  <r>
    <x v="2382"/>
    <n v="28.245999879999999"/>
    <x v="20"/>
    <s v="Only Hearts Delicious Lace Trim Long Cami (44078)"/>
    <x v="295"/>
    <n v="58"/>
    <n v="29.754000120000001"/>
    <n v="8"/>
    <n v="464"/>
    <s v="Women"/>
  </r>
  <r>
    <x v="2383"/>
    <n v="28.511999960000001"/>
    <x v="20"/>
    <s v="Only Hearts Women's Delicious W/ Lace Cami"/>
    <x v="295"/>
    <n v="54"/>
    <n v="25.488000039999999"/>
    <n v="8"/>
    <n v="432"/>
    <s v="Women"/>
  </r>
  <r>
    <x v="2384"/>
    <n v="32.549999970000002"/>
    <x v="20"/>
    <s v="Only Hearts Women's Stretch Lace Cami"/>
    <x v="295"/>
    <n v="62"/>
    <n v="29.450000029999998"/>
    <n v="8"/>
    <n v="496"/>
    <s v="Women"/>
  </r>
  <r>
    <x v="2385"/>
    <n v="31.8059999"/>
    <x v="20"/>
    <s v="Only Hearts So Fine With Lace Cropped Cami Bra Black"/>
    <x v="295"/>
    <n v="62"/>
    <n v="30.1940001"/>
    <n v="8"/>
    <n v="496"/>
    <s v="Women"/>
  </r>
  <r>
    <x v="2386"/>
    <n v="21.319999970000001"/>
    <x v="20"/>
    <s v="Only Hearts Second Skin Camisole Nude"/>
    <x v="295"/>
    <n v="40"/>
    <n v="18.680000029999999"/>
    <n v="8"/>
    <n v="320"/>
    <s v="Women"/>
  </r>
  <r>
    <x v="2387"/>
    <n v="49.679999930000001"/>
    <x v="20"/>
    <s v="Only Hearts So Fine W/Lace Babydoll White"/>
    <x v="295"/>
    <n v="90"/>
    <n v="40.320000069999999"/>
    <n v="8"/>
    <n v="720"/>
    <s v="Women"/>
  </r>
  <r>
    <x v="2388"/>
    <n v="29.890000010000001"/>
    <x v="20"/>
    <s v="Only Hearts Venice Low Back Cami Antique White"/>
    <x v="295"/>
    <n v="61"/>
    <n v="31.109999989999999"/>
    <n v="8"/>
    <n v="488"/>
    <s v="Women"/>
  </r>
  <r>
    <x v="2389"/>
    <n v="21.559999959999999"/>
    <x v="20"/>
    <s v="Only Hearts Second Skin Camisole Black"/>
    <x v="295"/>
    <n v="40"/>
    <n v="18.440000040000001"/>
    <n v="8"/>
    <n v="320"/>
    <s v="Women"/>
  </r>
  <r>
    <x v="2390"/>
    <n v="26.571999999999999"/>
    <x v="20"/>
    <s v="Only Hearts Delicious With Lace V-Neck Cami Jade"/>
    <x v="295"/>
    <n v="52"/>
    <n v="25.428000000000001"/>
    <n v="8"/>
    <n v="416"/>
    <s v="Women"/>
  </r>
  <r>
    <x v="2391"/>
    <n v="29.638000000000002"/>
    <x v="20"/>
    <s v="Only Hearts Women's Second Skin Chemise 15-16 Inch - 3372Ss"/>
    <x v="295"/>
    <n v="58"/>
    <n v="28.361999999999998"/>
    <n v="8"/>
    <n v="464"/>
    <s v="Women"/>
  </r>
  <r>
    <x v="2392"/>
    <n v="31.223778979999999"/>
    <x v="6"/>
    <s v="Strapless Bandage Mini Bubble Dress Prom Party Formal Gown"/>
    <x v="296"/>
    <n v="73.989997860000003"/>
    <n v="42.766218880000004"/>
    <n v="8"/>
    <n v="591.91998288000002"/>
    <s v="Women"/>
  </r>
  <r>
    <x v="2393"/>
    <n v="8.3538002789999997"/>
    <x v="0"/>
    <s v="Peter Grimm - Drifters Tea Stained Cowboy ROUNDUP Style Hat"/>
    <x v="297"/>
    <n v="22.950000760000002"/>
    <n v="14.596200481000002"/>
    <n v="8"/>
    <n v="183.60000608000001"/>
    <s v="Men"/>
  </r>
  <r>
    <x v="2394"/>
    <n v="17.666740529999998"/>
    <x v="8"/>
    <s v="Retro Brand Women's RB1794 OU OU Hoodie Black"/>
    <x v="298"/>
    <n v="39.97000122"/>
    <n v="22.303260690000002"/>
    <n v="8"/>
    <n v="319.76000976"/>
    <s v="Women"/>
  </r>
  <r>
    <x v="2395"/>
    <n v="3.7916698630000001"/>
    <x v="5"/>
    <s v="RHINO SOCKS SS series Bad Brew sand/white anklet sports cycling biking hiking running socks"/>
    <x v="299"/>
    <n v="5.9899997709999999"/>
    <n v="2.1983299079999998"/>
    <n v="8"/>
    <n v="47.919998167999999"/>
    <s v="Men"/>
  </r>
  <r>
    <x v="2396"/>
    <n v="3.4382598739999999"/>
    <x v="5"/>
    <s v="RHINO SOCKS SS series Poka-Koka ecru/tan anklet sports cycling biking hiking running socks"/>
    <x v="299"/>
    <n v="5.9899997709999999"/>
    <n v="2.551739897"/>
    <n v="8"/>
    <n v="47.919998167999999"/>
    <s v="Men"/>
  </r>
  <r>
    <x v="2397"/>
    <n v="3.3783598889999999"/>
    <x v="5"/>
    <s v="RHINO SOCKS SS series Bikapelli crimson/navy anklet sports cycling biking hiking running socks"/>
    <x v="299"/>
    <n v="5.9899997709999999"/>
    <n v="2.611639882"/>
    <n v="8"/>
    <n v="47.919998167999999"/>
    <s v="Men"/>
  </r>
  <r>
    <x v="2398"/>
    <n v="7.0016098629999997"/>
    <x v="20"/>
    <s v="Bust-to-Knee Bodyshaping Underpants"/>
    <x v="300"/>
    <n v="12.989999770000001"/>
    <n v="5.9883899070000011"/>
    <n v="8"/>
    <n v="103.91999816000001"/>
    <s v="Women"/>
  </r>
  <r>
    <x v="2399"/>
    <n v="25.339599589999999"/>
    <x v="17"/>
    <s v="Stan Herman Women's Snow Flurries Robe"/>
    <x v="301"/>
    <n v="44.299999239999998"/>
    <n v="18.960399649999999"/>
    <n v="8"/>
    <n v="354.39999391999999"/>
    <s v="Women"/>
  </r>
  <r>
    <x v="2400"/>
    <n v="20.299999929999998"/>
    <x v="17"/>
    <s v="Super Mario Men's Pajama Set"/>
    <x v="302"/>
    <n v="50"/>
    <n v="29.700000070000002"/>
    <n v="8"/>
    <n v="400"/>
    <s v="Men"/>
  </r>
  <r>
    <x v="2401"/>
    <n v="19.844999919999999"/>
    <x v="0"/>
    <s v="Taxi Wallet Black"/>
    <x v="303"/>
    <n v="49"/>
    <n v="29.155000080000001"/>
    <n v="8"/>
    <n v="392"/>
    <s v="Women"/>
  </r>
  <r>
    <x v="2402"/>
    <n v="32.734798470000001"/>
    <x v="13"/>
    <s v="Ugly Christmas Sweater - Frosty the Nose Thief Sweater by Tipsy Elves"/>
    <x v="304"/>
    <n v="64.949996949999999"/>
    <n v="32.215198479999998"/>
    <n v="8"/>
    <n v="519.59997559999999"/>
    <s v="Men"/>
  </r>
  <r>
    <x v="2403"/>
    <n v="31.50074854"/>
    <x v="13"/>
    <s v="Ugly Christmas Sweater - Reindeer Double Date Cardigan by Tipsy Elves"/>
    <x v="304"/>
    <n v="64.949996949999999"/>
    <n v="33.449248409999996"/>
    <n v="8"/>
    <n v="519.59997559999999"/>
    <s v="Men"/>
  </r>
  <r>
    <x v="2404"/>
    <n v="30.786298519999999"/>
    <x v="13"/>
    <s v="Ugly Christmas Sweater - Yellow Snow Sweater by Tipsy Elves"/>
    <x v="304"/>
    <n v="64.949996949999999"/>
    <n v="34.163698429999997"/>
    <n v="8"/>
    <n v="519.59997559999999"/>
    <s v="Men"/>
  </r>
  <r>
    <x v="2405"/>
    <n v="29.422348719999999"/>
    <x v="13"/>
    <s v="Ugly Christmas Sweater - Santa Sweater by Tipsy Elves"/>
    <x v="304"/>
    <n v="64.949996949999999"/>
    <n v="35.527648229999997"/>
    <n v="8"/>
    <n v="519.59997559999999"/>
    <s v="Men"/>
  </r>
  <r>
    <x v="2406"/>
    <n v="40.77899987"/>
    <x v="12"/>
    <s v="Ulla Popken Plus Size Lace Trim Pintuck Blouse"/>
    <x v="305"/>
    <n v="69"/>
    <n v="28.22100013"/>
    <n v="8"/>
    <n v="552"/>
    <s v="Women"/>
  </r>
  <r>
    <x v="2407"/>
    <n v="26.559999940000001"/>
    <x v="13"/>
    <s v="Ulla Popken Plus Size Oversized Cardigan Sweater"/>
    <x v="305"/>
    <n v="64"/>
    <n v="37.440000060000003"/>
    <n v="8"/>
    <n v="512"/>
    <s v="Women"/>
  </r>
  <r>
    <x v="2408"/>
    <n v="28.969000019999999"/>
    <x v="13"/>
    <s v="Ulla Popken Plus Size V-neck Chenille Sweater"/>
    <x v="305"/>
    <n v="59"/>
    <n v="30.030999980000001"/>
    <n v="8"/>
    <n v="472"/>
    <s v="Women"/>
  </r>
  <r>
    <x v="2409"/>
    <n v="29.80799996"/>
    <x v="7"/>
    <s v="Ulla Popken Plus Size Matte Jersey Wide-leg Regular-length Pants"/>
    <x v="305"/>
    <n v="54"/>
    <n v="24.19200004"/>
    <n v="8"/>
    <n v="432"/>
    <s v="Women"/>
  </r>
  <r>
    <x v="2410"/>
    <n v="25.343999969999999"/>
    <x v="7"/>
    <s v="Ulla Popken Plus Size Stretch Knit Drawstring Pocket Pants"/>
    <x v="305"/>
    <n v="44"/>
    <n v="18.656000030000001"/>
    <n v="8"/>
    <n v="352"/>
    <s v="Women"/>
  </r>
  <r>
    <x v="2411"/>
    <n v="22.541999990000001"/>
    <x v="7"/>
    <s v="Ulla Popken Plus Size Stretch Knit Drawstring Pants"/>
    <x v="305"/>
    <n v="39"/>
    <n v="16.458000009999999"/>
    <n v="8"/>
    <n v="312"/>
    <s v="Women"/>
  </r>
  <r>
    <x v="2412"/>
    <n v="27.832000000000001"/>
    <x v="23"/>
    <s v="Ulla Popken Plus Size Stretch Ponte Knit Slim-cut Leggings"/>
    <x v="305"/>
    <n v="49"/>
    <n v="21.167999999999999"/>
    <n v="8"/>
    <n v="392"/>
    <s v="Women"/>
  </r>
  <r>
    <x v="2413"/>
    <n v="28.567000029999999"/>
    <x v="23"/>
    <s v="Ulla Popken Plus Size Stretch Ponte Knit Boot-cut Leggings"/>
    <x v="305"/>
    <n v="49"/>
    <n v="20.432999970000001"/>
    <n v="8"/>
    <n v="392"/>
    <s v="Women"/>
  </r>
  <r>
    <x v="2414"/>
    <n v="23.543999840000001"/>
    <x v="9"/>
    <s v="Matte Jersey A-line Skirt"/>
    <x v="305"/>
    <n v="54"/>
    <n v="30.456000159999999"/>
    <n v="8"/>
    <n v="432"/>
    <s v="Women"/>
  </r>
  <r>
    <x v="2415"/>
    <n v="29.45900035"/>
    <x v="10"/>
    <s v="Ulla Popken Plus Size Soutache Embroidered Jacket"/>
    <x v="305"/>
    <n v="89"/>
    <n v="59.540999650000003"/>
    <n v="8"/>
    <n v="712"/>
    <s v="Women"/>
  </r>
  <r>
    <x v="2416"/>
    <n v="62.699000519999998"/>
    <x v="10"/>
    <s v="Ulla Popken Plus Size Sequined Swing Jacket"/>
    <x v="305"/>
    <n v="169"/>
    <n v="106.30099948"/>
    <n v="8"/>
    <n v="1352"/>
    <s v="Women"/>
  </r>
  <r>
    <x v="2417"/>
    <n v="49.98000021"/>
    <x v="10"/>
    <s v="Ulla Popken Plus Size Mosaic Burnout Silk Velvet Tunic"/>
    <x v="305"/>
    <n v="119"/>
    <n v="69.01999979"/>
    <n v="8"/>
    <n v="952"/>
    <s v="Women"/>
  </r>
  <r>
    <x v="2418"/>
    <n v="32.93000026"/>
    <x v="10"/>
    <s v="Ulla Popken Plus Size Batik Shacket"/>
    <x v="305"/>
    <n v="89"/>
    <n v="56.06999974"/>
    <n v="8"/>
    <n v="712"/>
    <s v="Women"/>
  </r>
  <r>
    <x v="2419"/>
    <n v="66.144000180000006"/>
    <x v="10"/>
    <s v="Ulla Popken Plus Size Burnout Velvet Kimono Set"/>
    <x v="305"/>
    <n v="159"/>
    <n v="92.855999819999994"/>
    <n v="8"/>
    <n v="1272"/>
    <s v="Women"/>
  </r>
  <r>
    <x v="2420"/>
    <n v="37.125000280000002"/>
    <x v="10"/>
    <s v="Ulla Popken Plus Size Reversible Ribbon Trimmed Jacket"/>
    <x v="305"/>
    <n v="99"/>
    <n v="61.874999719999998"/>
    <n v="8"/>
    <n v="792"/>
    <s v="Women"/>
  </r>
  <r>
    <x v="2421"/>
    <n v="104.3039993"/>
    <x v="25"/>
    <s v="Ulla Popken Plus Size 3-Piece Duster and Pants Set"/>
    <x v="305"/>
    <n v="159"/>
    <n v="54.696000699999999"/>
    <n v="8"/>
    <n v="1272"/>
    <s v="Women"/>
  </r>
  <r>
    <x v="2422"/>
    <n v="107.3149995"/>
    <x v="25"/>
    <s v="Ulla Popken Plus Size Floral 3-Piece Pant Set"/>
    <x v="305"/>
    <n v="169"/>
    <n v="61.685000500000001"/>
    <n v="8"/>
    <n v="1352"/>
    <s v="Women"/>
  </r>
  <r>
    <x v="2423"/>
    <n v="11.808000010000001"/>
    <x v="20"/>
    <s v="Ulla Popken Plus Size Ulla-la! Shelf Bra Tank"/>
    <x v="305"/>
    <n v="24"/>
    <n v="12.191999989999999"/>
    <n v="8"/>
    <n v="192"/>
    <s v="Women"/>
  </r>
  <r>
    <x v="2424"/>
    <n v="9.8609999879999997"/>
    <x v="20"/>
    <s v="Ulla Popken Plus Size Rib Knit Cami"/>
    <x v="305"/>
    <n v="19"/>
    <n v="9.1390000120000003"/>
    <n v="8"/>
    <n v="152"/>
    <s v="Women"/>
  </r>
  <r>
    <x v="2425"/>
    <n v="19.304999970000001"/>
    <x v="20"/>
    <s v="Ulla Popken Plus Size Must-have Sleek Tank"/>
    <x v="305"/>
    <n v="39"/>
    <n v="19.695000029999999"/>
    <n v="8"/>
    <n v="312"/>
    <s v="Women"/>
  </r>
  <r>
    <x v="2426"/>
    <n v="3.5023999510000001"/>
    <x v="10"/>
    <s v="White Lotus Lifestyle Red Blazer Jacket M"/>
    <x v="306"/>
    <n v="9.9499998089999995"/>
    <n v="6.4475998579999994"/>
    <n v="8"/>
    <n v="79.599998471999996"/>
    <s v="Women"/>
  </r>
  <r>
    <x v="2427"/>
    <n v="6.1503799130000001"/>
    <x v="4"/>
    <s v="Ymid Select Women's Punk Lace Starry Footless Leggings Tights"/>
    <x v="307"/>
    <n v="16.989999770000001"/>
    <n v="10.839619857000001"/>
    <n v="8"/>
    <n v="135.91999816000001"/>
    <s v="Women"/>
  </r>
  <r>
    <x v="2428"/>
    <n v="25.649999919999999"/>
    <x v="15"/>
    <s v="555 Turnpike Big &amp; Tall Jeans"/>
    <x v="308"/>
    <n v="50"/>
    <n v="24.350000080000001"/>
    <n v="8"/>
    <n v="400"/>
    <s v="Men"/>
  </r>
  <r>
    <x v="2429"/>
    <n v="21.25000004"/>
    <x v="19"/>
    <s v="555 Turnpike Big &amp; TallTwill Cargo Pants"/>
    <x v="308"/>
    <n v="50"/>
    <n v="28.74999996"/>
    <n v="8"/>
    <n v="400"/>
    <s v="Men"/>
  </r>
  <r>
    <x v="2430"/>
    <n v="21.11472092"/>
    <x v="14"/>
    <s v="555 Turnpike Big &amp; Tall Twill Cargo Shorts"/>
    <x v="308"/>
    <n v="39.990001679999999"/>
    <n v="18.875280759999999"/>
    <n v="8"/>
    <n v="319.92001343999999"/>
    <s v="Men"/>
  </r>
  <r>
    <x v="2431"/>
    <n v="23.160000069999999"/>
    <x v="2"/>
    <s v="555 Turnpike Big &amp; Tall Plaid Swim Trunks"/>
    <x v="308"/>
    <n v="40"/>
    <n v="16.839999930000001"/>
    <n v="8"/>
    <n v="320"/>
    <s v="Men"/>
  </r>
  <r>
    <x v="2432"/>
    <n v="14.55000006"/>
    <x v="8"/>
    <s v="Alex Stevens Men's Stripe Hood Lining Hoodie"/>
    <x v="309"/>
    <n v="25"/>
    <n v="10.44999994"/>
    <n v="8"/>
    <n v="200"/>
    <s v="Men"/>
  </r>
  <r>
    <x v="2433"/>
    <n v="14.600000059999999"/>
    <x v="8"/>
    <s v="Alex Stevens Men's Plain Hoodie"/>
    <x v="309"/>
    <n v="25"/>
    <n v="10.399999940000001"/>
    <n v="8"/>
    <n v="200"/>
    <s v="Men"/>
  </r>
  <r>
    <x v="2434"/>
    <n v="15.54270015"/>
    <x v="13"/>
    <s v="Alex Stevens Men's Ribbed Turtle Neck"/>
    <x v="309"/>
    <n v="30.18000031"/>
    <n v="14.637300160000001"/>
    <n v="8"/>
    <n v="241.44000248"/>
    <s v="Men"/>
  </r>
  <r>
    <x v="2435"/>
    <n v="11.77800004"/>
    <x v="13"/>
    <s v="Alex Stevens Men's Chevron Cuff Cardigan"/>
    <x v="309"/>
    <n v="26"/>
    <n v="14.22199996"/>
    <n v="8"/>
    <n v="208"/>
    <s v="Men"/>
  </r>
  <r>
    <x v="2436"/>
    <n v="17.496570819999999"/>
    <x v="13"/>
    <s v="Alex Stevens Men's Ribbed Qzip Mock Neck Sweater"/>
    <x v="309"/>
    <n v="35.490001679999999"/>
    <n v="17.99343086"/>
    <n v="8"/>
    <n v="283.92001343999999"/>
    <s v="Men"/>
  </r>
  <r>
    <x v="2437"/>
    <n v="18.241860880000001"/>
    <x v="13"/>
    <s v="Alex Stevens Men's Ribbed Full-Zip Mock Neck Sweater"/>
    <x v="309"/>
    <n v="35.490001679999999"/>
    <n v="17.248140799999998"/>
    <n v="8"/>
    <n v="283.92001343999999"/>
    <s v="Men"/>
  </r>
  <r>
    <x v="2438"/>
    <n v="12.62800004"/>
    <x v="13"/>
    <s v="Alex Stevens Men's Chevron Cuff Full Zip Cardigan"/>
    <x v="309"/>
    <n v="28"/>
    <n v="15.37199996"/>
    <n v="8"/>
    <n v="224"/>
    <s v="Men"/>
  </r>
  <r>
    <x v="2439"/>
    <n v="20.500879179999998"/>
    <x v="13"/>
    <s v="Alex Stevens Men's Center Cable Shawl"/>
    <x v="309"/>
    <n v="42.009998320000001"/>
    <n v="21.509119140000003"/>
    <n v="8"/>
    <n v="336.07998656000001"/>
    <s v="Men"/>
  </r>
  <r>
    <x v="2440"/>
    <n v="16.27199998"/>
    <x v="13"/>
    <s v="Alex Stevens Men's Front Pocket Sweater"/>
    <x v="309"/>
    <n v="36"/>
    <n v="19.72800002"/>
    <n v="8"/>
    <n v="288"/>
    <s v="Men"/>
  </r>
  <r>
    <x v="2441"/>
    <n v="16.888260460000001"/>
    <x v="13"/>
    <s v="Alex Stevens Men's Ribbed V-neck Sweater"/>
    <x v="309"/>
    <n v="32.540000919999997"/>
    <n v="15.651740459999996"/>
    <n v="8"/>
    <n v="260.32000735999998"/>
    <s v="Men"/>
  </r>
  <r>
    <x v="2442"/>
    <n v="12.712"/>
    <x v="13"/>
    <s v="Alex Stevens Men's Alternating Cardigan"/>
    <x v="309"/>
    <n v="28"/>
    <n v="15.288"/>
    <n v="8"/>
    <n v="224"/>
    <s v="Men"/>
  </r>
  <r>
    <x v="2443"/>
    <n v="19.187999990000002"/>
    <x v="13"/>
    <s v="Alex Stevens Men's Full-Zip Military Cardigan"/>
    <x v="309"/>
    <n v="36"/>
    <n v="16.812000009999998"/>
    <n v="8"/>
    <n v="288"/>
    <s v="Men"/>
  </r>
  <r>
    <x v="2444"/>
    <n v="14.644"/>
    <x v="13"/>
    <s v="Alex Stevens Men's Striped Cardigan"/>
    <x v="309"/>
    <n v="28"/>
    <n v="13.356"/>
    <n v="8"/>
    <n v="224"/>
    <s v="Men"/>
  </r>
  <r>
    <x v="2445"/>
    <n v="17.057039849999999"/>
    <x v="13"/>
    <s v="Alex Stevens Men's Basketweave Quarter Zip"/>
    <x v="309"/>
    <n v="34.319999690000003"/>
    <n v="17.262959840000004"/>
    <n v="8"/>
    <n v="274.55999752000002"/>
    <s v="Men"/>
  </r>
  <r>
    <x v="2446"/>
    <n v="22.139999979999999"/>
    <x v="13"/>
    <s v="Alex Stevens Men's Ribbed Acid Wash Button Cardigan"/>
    <x v="309"/>
    <n v="45"/>
    <n v="22.860000020000001"/>
    <n v="8"/>
    <n v="360"/>
    <s v="Men"/>
  </r>
  <r>
    <x v="2447"/>
    <n v="14.44800002"/>
    <x v="13"/>
    <s v="Alex Stevens Men's Shawl Collar Sweater"/>
    <x v="309"/>
    <n v="28"/>
    <n v="13.55199998"/>
    <n v="8"/>
    <n v="224"/>
    <s v="Men"/>
  </r>
  <r>
    <x v="2448"/>
    <n v="5.4038398949999999"/>
    <x v="0"/>
    <s v="Elegant Crinkled Scarf with Silver Lining Detail Assorted Colors"/>
    <x v="310"/>
    <n v="12.989999770000001"/>
    <n v="7.5861598750000008"/>
    <n v="8"/>
    <n v="103.91999816000001"/>
    <s v="Women"/>
  </r>
  <r>
    <x v="2449"/>
    <n v="34.379999939999998"/>
    <x v="12"/>
    <s v="Women's Gypsy Bohemian Peasant Top by BBW Boutique - in your choice of color"/>
    <x v="311"/>
    <n v="60"/>
    <n v="25.620000060000002"/>
    <n v="8"/>
    <n v="480"/>
    <s v="Women"/>
  </r>
  <r>
    <x v="2450"/>
    <n v="44.389999779999997"/>
    <x v="9"/>
    <s v="Renaissance Skirt by BBW Boutique"/>
    <x v="311"/>
    <n v="115"/>
    <n v="70.610000220000003"/>
    <n v="8"/>
    <n v="920"/>
    <s v="Women"/>
  </r>
  <r>
    <x v="2451"/>
    <n v="20.82500022"/>
    <x v="10"/>
    <s v="Western Whisper Battenburg Lace Jacket in Red"/>
    <x v="311"/>
    <n v="49"/>
    <n v="28.17499978"/>
    <n v="8"/>
    <n v="392"/>
    <s v="Women"/>
  </r>
  <r>
    <x v="2452"/>
    <n v="42.063988569999999"/>
    <x v="25"/>
    <s v="Women's Embroidered Career Set by BBW Boutique - in your choice of color"/>
    <x v="311"/>
    <n v="69.989997860000003"/>
    <n v="27.926009290000003"/>
    <n v="8"/>
    <n v="559.91998288000002"/>
    <s v="Women"/>
  </r>
  <r>
    <x v="2453"/>
    <n v="28.135310820000001"/>
    <x v="2"/>
    <s v="Beach Native Swimwear Cascading Blue PLUS SIZE 2-Piece Tankini Swimsuit"/>
    <x v="312"/>
    <n v="59.990001679999999"/>
    <n v="31.854690859999998"/>
    <n v="8"/>
    <n v="479.92001343999999"/>
    <s v="Women"/>
  </r>
  <r>
    <x v="2454"/>
    <n v="33.242399730000002"/>
    <x v="20"/>
    <s v="Beauty Night La Luna Red Babydoll Lingerie with Thong BN6128"/>
    <x v="313"/>
    <n v="58.319999690000003"/>
    <n v="25.077599960000001"/>
    <n v="8"/>
    <n v="466.55999752000002"/>
    <s v="Women"/>
  </r>
  <r>
    <x v="2455"/>
    <n v="31.28361975"/>
    <x v="20"/>
    <s v="Beauty Night Honeymoon White Babydoll and Thong set BN6129"/>
    <x v="313"/>
    <n v="54.979999540000001"/>
    <n v="23.696379790000002"/>
    <n v="8"/>
    <n v="439.83999632000001"/>
    <s v="Women"/>
  </r>
  <r>
    <x v="2456"/>
    <n v="20.890500809999999"/>
    <x v="20"/>
    <s v="Beauty Night Antoinette Pink Satin chemise and G-string set BN6155"/>
    <x v="313"/>
    <n v="36.650001529999997"/>
    <n v="15.759500719999998"/>
    <n v="8"/>
    <n v="293.20001223999998"/>
    <s v="Women"/>
  </r>
  <r>
    <x v="2457"/>
    <n v="25.480000010000001"/>
    <x v="20"/>
    <s v="Beauty Night Madeleine Black Satin Slip and Thong Set BN6134"/>
    <x v="313"/>
    <n v="52"/>
    <n v="26.519999989999999"/>
    <n v="8"/>
    <n v="416"/>
    <s v="Women"/>
  </r>
  <r>
    <x v="2458"/>
    <n v="30.561000010000001"/>
    <x v="20"/>
    <s v="Beauty Night Chelsea Black Bra and Thong Set BN6045"/>
    <x v="313"/>
    <n v="61"/>
    <n v="30.438999989999999"/>
    <n v="8"/>
    <n v="488"/>
    <s v="Women"/>
  </r>
  <r>
    <x v="2459"/>
    <n v="37.854999970000001"/>
    <x v="20"/>
    <s v="Beauty Night Magnetic Red and Black Bra Skirt and Thong Set"/>
    <x v="313"/>
    <n v="67"/>
    <n v="29.145000029999999"/>
    <n v="8"/>
    <n v="536"/>
    <s v="Women"/>
  </r>
  <r>
    <x v="2460"/>
    <n v="35.724400780000003"/>
    <x v="20"/>
    <s v="Beauty Night White Chelsea Chemise and Thong Set BN6133"/>
    <x v="313"/>
    <n v="66.650001529999997"/>
    <n v="30.925600749999994"/>
    <n v="8"/>
    <n v="533.20001223999998"/>
    <s v="Women"/>
  </r>
  <r>
    <x v="2461"/>
    <n v="10.470809940000001"/>
    <x v="16"/>
    <s v="Belly Button Maternity Band"/>
    <x v="314"/>
    <n v="24.989999770000001"/>
    <n v="14.51918983"/>
    <n v="8"/>
    <n v="199.91999816000001"/>
    <s v="Women"/>
  </r>
  <r>
    <x v="2462"/>
    <n v="16.67820055"/>
    <x v="18"/>
    <s v="Brand Q Wedding Vest Set Metallic Blue Paisley 3pcs Tuxedo Vest + Necktie + Handkerchief"/>
    <x v="315"/>
    <n v="39.900001529999997"/>
    <n v="23.221800979999998"/>
    <n v="8"/>
    <n v="319.20001223999998"/>
    <s v="Men"/>
  </r>
  <r>
    <x v="2463"/>
    <n v="280.50000130000001"/>
    <x v="3"/>
    <s v="Canada Goose Women's Mystique"/>
    <x v="316"/>
    <n v="750"/>
    <n v="469.49999869999999"/>
    <n v="8"/>
    <n v="6000"/>
    <s v="Women"/>
  </r>
  <r>
    <x v="2464"/>
    <n v="261.32000140000002"/>
    <x v="3"/>
    <s v="Canada Goose Women's Solaris"/>
    <x v="316"/>
    <n v="695"/>
    <n v="433.67999859999998"/>
    <n v="8"/>
    <n v="5560"/>
    <s v="Women"/>
  </r>
  <r>
    <x v="2465"/>
    <n v="105.6000009"/>
    <x v="3"/>
    <s v="Canada Goose Women's Freestyle Vest"/>
    <x v="316"/>
    <n v="275"/>
    <n v="169.3999991"/>
    <n v="8"/>
    <n v="2200"/>
    <s v="Women"/>
  </r>
  <r>
    <x v="2466"/>
    <n v="395.90999970000001"/>
    <x v="21"/>
    <s v="Canada Goose Women's Expedition Parka"/>
    <x v="316"/>
    <n v="795"/>
    <n v="399.09000029999999"/>
    <n v="8"/>
    <n v="6360"/>
    <s v="Women"/>
  </r>
  <r>
    <x v="2467"/>
    <n v="353.24999919999999"/>
    <x v="21"/>
    <s v="Canada Goose Women's Mystique"/>
    <x v="316"/>
    <n v="750"/>
    <n v="396.75000080000001"/>
    <n v="8"/>
    <n v="6000"/>
    <s v="Women"/>
  </r>
  <r>
    <x v="2468"/>
    <n v="296.76499949999999"/>
    <x v="21"/>
    <s v="Canada Goose Women's Solaris"/>
    <x v="316"/>
    <n v="695"/>
    <n v="398.23500050000001"/>
    <n v="8"/>
    <n v="5560"/>
    <s v="Women"/>
  </r>
  <r>
    <x v="2469"/>
    <n v="287.73000059999998"/>
    <x v="21"/>
    <s v="Canada Goose Women's Chilliwack Bomber"/>
    <x v="316"/>
    <n v="695"/>
    <n v="407.26999940000002"/>
    <n v="8"/>
    <n v="5560"/>
    <s v="Women"/>
  </r>
  <r>
    <x v="2470"/>
    <n v="296.06999930000001"/>
    <x v="21"/>
    <s v="Canada Goose Women's Whistler Parka"/>
    <x v="316"/>
    <n v="695"/>
    <n v="398.93000069999999"/>
    <n v="8"/>
    <n v="5560"/>
    <s v="Women"/>
  </r>
  <r>
    <x v="2471"/>
    <n v="222.25499959999999"/>
    <x v="21"/>
    <s v="Canada Goose Women's Camp Hooded Jacket"/>
    <x v="316"/>
    <n v="495"/>
    <n v="272.74500039999998"/>
    <n v="8"/>
    <n v="3960"/>
    <s v="Women"/>
  </r>
  <r>
    <x v="2472"/>
    <n v="50.721579939999998"/>
    <x v="0"/>
    <s v="Canada Goose Women's Down Glove"/>
    <x v="316"/>
    <n v="124.9300003"/>
    <n v="74.208420360000005"/>
    <n v="8"/>
    <n v="999.44000240000003"/>
    <s v="Women"/>
  </r>
  <r>
    <x v="2473"/>
    <n v="337.4100014"/>
    <x v="3"/>
    <s v="Canada Goose Men's The Chateau Jacket"/>
    <x v="316"/>
    <n v="815"/>
    <n v="477.5899986"/>
    <n v="8"/>
    <n v="6520"/>
    <s v="Men"/>
  </r>
  <r>
    <x v="2474"/>
    <n v="387.16499979999998"/>
    <x v="21"/>
    <s v="Canada Goose Men's Citadel Parka"/>
    <x v="316"/>
    <n v="795"/>
    <n v="407.83500020000002"/>
    <n v="8"/>
    <n v="6360"/>
    <s v="Men"/>
  </r>
  <r>
    <x v="2475"/>
    <n v="378.16000129999998"/>
    <x v="21"/>
    <s v="Canada Goose Men's The Chateau Jacket"/>
    <x v="316"/>
    <n v="815"/>
    <n v="436.83999870000002"/>
    <n v="8"/>
    <n v="6520"/>
    <s v="Men"/>
  </r>
  <r>
    <x v="2476"/>
    <n v="300.21840589999999"/>
    <x v="21"/>
    <s v="Canada Goose Men's Langford Parka"/>
    <x v="316"/>
    <n v="694.95001219999995"/>
    <n v="394.73160629999995"/>
    <n v="8"/>
    <n v="5559.6000975999996"/>
    <s v="Men"/>
  </r>
  <r>
    <x v="2477"/>
    <n v="180.90000119999999"/>
    <x v="21"/>
    <s v="Canada Goose Men's Lodge Down Hoody"/>
    <x v="316"/>
    <n v="450"/>
    <n v="269.09999879999998"/>
    <n v="8"/>
    <n v="3600"/>
    <s v="Men"/>
  </r>
  <r>
    <x v="2478"/>
    <n v="177.60000059999999"/>
    <x v="21"/>
    <s v="Canada Goose Men's Lodge Jacket"/>
    <x v="316"/>
    <n v="400"/>
    <n v="222.39999940000001"/>
    <n v="8"/>
    <n v="3200"/>
    <s v="Men"/>
  </r>
  <r>
    <x v="2479"/>
    <n v="124.80000029999999"/>
    <x v="21"/>
    <s v="Canada Goose Men's Lodge Vest"/>
    <x v="316"/>
    <n v="300"/>
    <n v="175.19999970000001"/>
    <n v="8"/>
    <n v="2400"/>
    <s v="Men"/>
  </r>
  <r>
    <x v="2480"/>
    <n v="94.274999530000002"/>
    <x v="0"/>
    <s v="Canada Goose Men's Aviator Hat"/>
    <x v="316"/>
    <n v="225"/>
    <n v="130.72500047"/>
    <n v="8"/>
    <n v="1800"/>
    <s v="Men"/>
  </r>
  <r>
    <x v="2481"/>
    <n v="16.470000020000001"/>
    <x v="8"/>
    <s v="Canyon Ridge Big &amp; Tall Jersey Hoodie"/>
    <x v="317"/>
    <n v="30"/>
    <n v="13.529999979999999"/>
    <n v="8"/>
    <n v="240"/>
    <s v="Men"/>
  </r>
  <r>
    <x v="2482"/>
    <n v="18.27800002"/>
    <x v="13"/>
    <s v="Canyon Ridge Big &amp; Tall Soft Touch Solid V-Neck Pullover"/>
    <x v="317"/>
    <n v="38"/>
    <n v="19.72199998"/>
    <n v="8"/>
    <n v="304"/>
    <s v="Men"/>
  </r>
  <r>
    <x v="2483"/>
    <n v="7.8879899189999998"/>
    <x v="13"/>
    <s v="Canyon Ridge Big &amp; Tall Cotton Crewneck Sweater"/>
    <x v="317"/>
    <n v="17.489999770000001"/>
    <n v="9.6020098510000018"/>
    <n v="8"/>
    <n v="139.91999816000001"/>
    <s v="Men"/>
  </r>
  <r>
    <x v="2484"/>
    <n v="14.12528992"/>
    <x v="13"/>
    <s v="Canyon Ridge Big &amp; Tall V-Neck Cotton Sweater Vest"/>
    <x v="317"/>
    <n v="29.989999770000001"/>
    <n v="15.864709850000001"/>
    <n v="8"/>
    <n v="239.91999816000001"/>
    <s v="Men"/>
  </r>
  <r>
    <x v="2485"/>
    <n v="21.881999990000001"/>
    <x v="13"/>
    <s v="Canyon Ridge Big &amp; Tall Soft Touch Argyle V-Neck Pullover"/>
    <x v="317"/>
    <n v="42"/>
    <n v="20.118000009999999"/>
    <n v="8"/>
    <n v="336"/>
    <s v="Men"/>
  </r>
  <r>
    <x v="2486"/>
    <n v="26.19999996"/>
    <x v="15"/>
    <s v="Canyon Ridge Loose Fit Jeans"/>
    <x v="317"/>
    <n v="50"/>
    <n v="23.80000004"/>
    <n v="8"/>
    <n v="400"/>
    <s v="Men"/>
  </r>
  <r>
    <x v="2487"/>
    <n v="24.249999880000001"/>
    <x v="15"/>
    <s v="Canyon Ridge Big &amp; Tall Elastic-Waist Jeans"/>
    <x v="317"/>
    <n v="50"/>
    <n v="25.750000119999999"/>
    <n v="8"/>
    <n v="400"/>
    <s v="Men"/>
  </r>
  <r>
    <x v="2488"/>
    <n v="18.835290820000001"/>
    <x v="19"/>
    <s v="Canyon Ridge Big &amp; Tall Waist-Relaxer Pleated Pants"/>
    <x v="317"/>
    <n v="39.990001679999999"/>
    <n v="21.154710859999998"/>
    <n v="8"/>
    <n v="319.92001343999999"/>
    <s v="Men"/>
  </r>
  <r>
    <x v="2489"/>
    <n v="20.15496087"/>
    <x v="19"/>
    <s v="Canyon Ridge Big &amp; Tall Elastic-Waist Pants"/>
    <x v="317"/>
    <n v="39.990001679999999"/>
    <n v="19.835040809999999"/>
    <n v="8"/>
    <n v="319.92001343999999"/>
    <s v="Men"/>
  </r>
  <r>
    <x v="2490"/>
    <n v="12.66000006"/>
    <x v="19"/>
    <s v="Canyon Ridge Big &amp; Tall Jersey Pants"/>
    <x v="317"/>
    <n v="30"/>
    <n v="17.339999939999998"/>
    <n v="8"/>
    <n v="240"/>
    <s v="Men"/>
  </r>
  <r>
    <x v="2491"/>
    <n v="23.350000059999999"/>
    <x v="19"/>
    <s v="Canyon Ridge Big &amp; Tall Corduroy Pants"/>
    <x v="317"/>
    <n v="50"/>
    <n v="26.649999940000001"/>
    <n v="8"/>
    <n v="400"/>
    <s v="Men"/>
  </r>
  <r>
    <x v="2492"/>
    <n v="19.59510083"/>
    <x v="19"/>
    <s v="Canyon Ridge Big &amp; Tall Elastic-Waist Twill Pants"/>
    <x v="317"/>
    <n v="39.990001679999999"/>
    <n v="20.394900849999999"/>
    <n v="8"/>
    <n v="319.92001343999999"/>
    <s v="Men"/>
  </r>
  <r>
    <x v="2493"/>
    <n v="17.250070820000001"/>
    <x v="14"/>
    <s v="Canyon Ridge Big &amp; Tall Waist Relaxer Pleated Shorts"/>
    <x v="317"/>
    <n v="34.990001679999999"/>
    <n v="17.739930859999998"/>
    <n v="8"/>
    <n v="279.92001343999999"/>
    <s v="Men"/>
  </r>
  <r>
    <x v="2494"/>
    <n v="16.13039075"/>
    <x v="14"/>
    <s v="Canyon Ridge Big &amp; Tall Waist Relaxer Cargo Shorts"/>
    <x v="317"/>
    <n v="34.990001679999999"/>
    <n v="18.859610929999999"/>
    <n v="8"/>
    <n v="279.92001343999999"/>
    <s v="Men"/>
  </r>
  <r>
    <x v="2495"/>
    <n v="16.0954008"/>
    <x v="14"/>
    <s v="Canyon Ridge Big &amp; Tall Elastic-Waist Twill Shorts"/>
    <x v="317"/>
    <n v="34.990001679999999"/>
    <n v="18.894600879999999"/>
    <n v="8"/>
    <n v="279.92001343999999"/>
    <s v="Men"/>
  </r>
  <r>
    <x v="2496"/>
    <n v="19.250000029999999"/>
    <x v="14"/>
    <s v="Canyon Ridge Big &amp; Tall Waist-Relaxer Flat-Front Shorts"/>
    <x v="317"/>
    <n v="35"/>
    <n v="15.749999970000001"/>
    <n v="8"/>
    <n v="280"/>
    <s v="Men"/>
  </r>
  <r>
    <x v="2497"/>
    <n v="17.774920869999999"/>
    <x v="14"/>
    <s v="Canyon Ridge Big &amp; Tall Elastic Waist Shorts"/>
    <x v="317"/>
    <n v="34.990001679999999"/>
    <n v="17.21508081"/>
    <n v="8"/>
    <n v="279.92001343999999"/>
    <s v="Men"/>
  </r>
  <r>
    <x v="2498"/>
    <n v="18.340000010000001"/>
    <x v="14"/>
    <s v="Canyon Ridge Big &amp; Tall Loose Fit Denim Shorts"/>
    <x v="317"/>
    <n v="35"/>
    <n v="16.659999989999999"/>
    <n v="8"/>
    <n v="280"/>
    <s v="Men"/>
  </r>
  <r>
    <x v="2499"/>
    <n v="12.925000020000001"/>
    <x v="14"/>
    <s v="Canyon Ridge Big &amp; Tall Jersey Cargo Shorts"/>
    <x v="317"/>
    <n v="25"/>
    <n v="12.074999979999999"/>
    <n v="8"/>
    <n v="200"/>
    <s v="Men"/>
  </r>
  <r>
    <x v="2500"/>
    <n v="9.4712098830000002"/>
    <x v="17"/>
    <s v="Canyon Ridge Big &amp; Tall Plaid Knit Pants"/>
    <x v="317"/>
    <n v="24.989999770000001"/>
    <n v="15.518789887000001"/>
    <n v="8"/>
    <n v="199.91999816000001"/>
    <s v="Men"/>
  </r>
  <r>
    <x v="2501"/>
    <n v="17.6041299"/>
    <x v="2"/>
    <s v="Canyon Ridge Big &amp; Tall Solid Swim Trunks"/>
    <x v="317"/>
    <n v="29.989999770000001"/>
    <n v="12.385869870000001"/>
    <n v="8"/>
    <n v="239.91999816000001"/>
    <s v="Men"/>
  </r>
  <r>
    <x v="2502"/>
    <n v="7.6285098500000004"/>
    <x v="17"/>
    <s v="Comfort Zone Cream Plaid Flannel Pajamas for Men"/>
    <x v="318"/>
    <n v="16.989999770000001"/>
    <n v="9.3614899200000004"/>
    <n v="8"/>
    <n v="135.91999816000001"/>
    <s v="Men"/>
  </r>
  <r>
    <x v="2503"/>
    <n v="7.6285098500000004"/>
    <x v="17"/>
    <s v="Comfort Zone Blue Striped Flannel Pajamas for Men"/>
    <x v="318"/>
    <n v="16.989999770000001"/>
    <n v="9.3614899200000004"/>
    <n v="8"/>
    <n v="135.91999816000001"/>
    <s v="Men"/>
  </r>
  <r>
    <x v="2504"/>
    <n v="7.271719891"/>
    <x v="17"/>
    <s v="Comfort Zone Gray Checked Flannel Pajamas for Men"/>
    <x v="318"/>
    <n v="16.989999770000001"/>
    <n v="9.7182798790000007"/>
    <n v="8"/>
    <n v="135.91999816000001"/>
    <s v="Men"/>
  </r>
  <r>
    <x v="2505"/>
    <n v="7.5775398740000002"/>
    <x v="17"/>
    <s v="Comfort Zone Blue Plaid Flannel Pajamas for Men"/>
    <x v="318"/>
    <n v="16.989999770000001"/>
    <n v="9.4124598960000014"/>
    <n v="8"/>
    <n v="135.91999816000001"/>
    <s v="Men"/>
  </r>
  <r>
    <x v="2506"/>
    <n v="6.7454998860000002"/>
    <x v="17"/>
    <s v="Gray Checked Short Pajamas for Men"/>
    <x v="318"/>
    <n v="14.989999770000001"/>
    <n v="8.2444998839999997"/>
    <n v="8"/>
    <n v="119.91999816000001"/>
    <s v="Men"/>
  </r>
  <r>
    <x v="2507"/>
    <n v="6.0709498829999999"/>
    <x v="17"/>
    <s v="Gray Geometric Print Short Pajamas for Men"/>
    <x v="318"/>
    <n v="14.989999770000001"/>
    <n v="8.9190498869999999"/>
    <n v="8"/>
    <n v="119.91999816000001"/>
    <s v="Men"/>
  </r>
  <r>
    <x v="2508"/>
    <n v="4.9039098839999999"/>
    <x v="17"/>
    <s v="Black and White Flannel Pajama Pants for Men"/>
    <x v="318"/>
    <n v="11.989999770000001"/>
    <n v="7.0860898860000008"/>
    <n v="8"/>
    <n v="95.919998160000006"/>
    <s v="Men"/>
  </r>
  <r>
    <x v="2509"/>
    <n v="4.6161498979999998"/>
    <x v="17"/>
    <s v="Black Gray and Blue Flannel Pajama Pants for Men"/>
    <x v="318"/>
    <n v="11.989999770000001"/>
    <n v="7.373849872000001"/>
    <n v="8"/>
    <n v="95.919998160000006"/>
    <s v="Men"/>
  </r>
  <r>
    <x v="2510"/>
    <n v="55.578208750000002"/>
    <x v="15"/>
    <s v="Cowgirl Tuff Western Denim Jeans Womens Believe &amp; It's Possible BPOSST"/>
    <x v="319"/>
    <n v="95.989997860000003"/>
    <n v="40.411789110000001"/>
    <n v="8"/>
    <n v="767.91998288000002"/>
    <s v="Women"/>
  </r>
  <r>
    <x v="2511"/>
    <n v="47.184478810000002"/>
    <x v="23"/>
    <s v="David Lerner Women's Ribbed Leggings"/>
    <x v="320"/>
    <n v="84.559997559999999"/>
    <n v="37.375518749999998"/>
    <n v="8"/>
    <n v="676.47998047999999"/>
    <s v="Women"/>
  </r>
  <r>
    <x v="2512"/>
    <n v="45.060569219999998"/>
    <x v="14"/>
    <s v="David Lerner Women's Leather Short"/>
    <x v="320"/>
    <n v="95.66999817"/>
    <n v="50.609428950000002"/>
    <n v="8"/>
    <n v="765.35998536"/>
    <s v="Women"/>
  </r>
  <r>
    <x v="2513"/>
    <n v="73.278448499999996"/>
    <x v="13"/>
    <s v="Earnest Sewn Men's Shawl Collar Cardigan"/>
    <x v="321"/>
    <n v="135.4499969"/>
    <n v="62.171548400000006"/>
    <n v="8"/>
    <n v="1083.5999752"/>
    <s v="Men"/>
  </r>
  <r>
    <x v="2514"/>
    <n v="102.5639998"/>
    <x v="15"/>
    <s v="Earnest Sewn Men's Hutch"/>
    <x v="321"/>
    <n v="198"/>
    <n v="95.436000199999995"/>
    <n v="8"/>
    <n v="1584"/>
    <s v="Men"/>
  </r>
  <r>
    <x v="2515"/>
    <n v="68.249999939999995"/>
    <x v="15"/>
    <s v="EARNEST SEWN DENIM Men's Fulton Rigid Selvedge Jean"/>
    <x v="321"/>
    <n v="131.25"/>
    <n v="63.000000060000005"/>
    <n v="8"/>
    <n v="1050"/>
    <s v="Men"/>
  </r>
  <r>
    <x v="2516"/>
    <n v="112.1250002"/>
    <x v="15"/>
    <s v="Earnest Sewn Men's Ace Boot Cut Jean"/>
    <x v="321"/>
    <n v="195"/>
    <n v="82.874999799999998"/>
    <n v="8"/>
    <n v="1560"/>
    <s v="Men"/>
  </r>
  <r>
    <x v="2517"/>
    <n v="99.395999700000004"/>
    <x v="15"/>
    <s v="Earnest Sewn Men's Fulton"/>
    <x v="321"/>
    <n v="198"/>
    <n v="98.604000299999996"/>
    <n v="8"/>
    <n v="1584"/>
    <s v="Men"/>
  </r>
  <r>
    <x v="2518"/>
    <n v="104.5199999"/>
    <x v="15"/>
    <s v="Earnest Sewn Men's Fulton Classic Straight Leg Jeans"/>
    <x v="321"/>
    <n v="195"/>
    <n v="90.480000099999998"/>
    <n v="8"/>
    <n v="1560"/>
    <s v="Men"/>
  </r>
  <r>
    <x v="2519"/>
    <n v="87.412499949999997"/>
    <x v="15"/>
    <s v="EARNEST SEWN DENIM Men's Ramone Truman Jean"/>
    <x v="321"/>
    <n v="157.5"/>
    <n v="70.087500050000003"/>
    <n v="8"/>
    <n v="1260"/>
    <s v="Men"/>
  </r>
  <r>
    <x v="2520"/>
    <n v="78.116249879999998"/>
    <x v="15"/>
    <s v="EARNEST SEWN DENIM Men's Kyrre Roosevelt Jean"/>
    <x v="321"/>
    <n v="138.75"/>
    <n v="60.633750120000002"/>
    <n v="8"/>
    <n v="1110"/>
    <s v="Men"/>
  </r>
  <r>
    <x v="2521"/>
    <n v="113.1"/>
    <x v="15"/>
    <s v="Earnest Sewn Men's Fulton Classic Straight Leg Jean"/>
    <x v="321"/>
    <n v="195"/>
    <n v="81.900000000000006"/>
    <n v="8"/>
    <n v="1560"/>
    <s v="Men"/>
  </r>
  <r>
    <x v="2522"/>
    <n v="101.5949999"/>
    <x v="15"/>
    <s v="Earnest Sewn Men's Fuller Relaxed Straight Leg Jean"/>
    <x v="321"/>
    <n v="195"/>
    <n v="93.405000099999995"/>
    <n v="8"/>
    <n v="1560"/>
    <s v="Men"/>
  </r>
  <r>
    <x v="2523"/>
    <n v="133.29499960000001"/>
    <x v="15"/>
    <s v="EARNEST SEWN DENIM Men's Fulton Slim Fit Jean"/>
    <x v="321"/>
    <n v="265"/>
    <n v="131.70500039999999"/>
    <n v="8"/>
    <n v="2120"/>
    <s v="Men"/>
  </r>
  <r>
    <x v="2524"/>
    <n v="77.524999989999998"/>
    <x v="19"/>
    <s v="Earnest Sewn Men's Fulton Twill Pant"/>
    <x v="321"/>
    <n v="175"/>
    <n v="97.475000010000002"/>
    <n v="8"/>
    <n v="1400"/>
    <s v="Men"/>
  </r>
  <r>
    <x v="2525"/>
    <n v="81.488000159999999"/>
    <x v="19"/>
    <s v="Earnest Sewn Men's Fulton Straight Leg Corduroy Pant"/>
    <x v="321"/>
    <n v="176"/>
    <n v="94.511999840000001"/>
    <n v="8"/>
    <n v="1408"/>
    <s v="Men"/>
  </r>
  <r>
    <x v="2526"/>
    <n v="2.6279999840000001"/>
    <x v="0"/>
    <s v="Classic Wayfarer Style Sunglasses Large Lens Size - Red"/>
    <x v="322"/>
    <n v="6"/>
    <n v="3.3720000159999999"/>
    <n v="8"/>
    <n v="48"/>
    <s v="Men"/>
  </r>
  <r>
    <x v="2527"/>
    <n v="21.8699999"/>
    <x v="6"/>
    <s v="Plus Size Royal Red Dress"/>
    <x v="323"/>
    <n v="45"/>
    <n v="23.1300001"/>
    <n v="8"/>
    <n v="360"/>
    <s v="Women"/>
  </r>
  <r>
    <x v="2528"/>
    <n v="15.248999960000001"/>
    <x v="9"/>
    <s v="Plus Size Black Hello Hi Low Skirt"/>
    <x v="323"/>
    <n v="39"/>
    <n v="23.751000040000001"/>
    <n v="8"/>
    <n v="312"/>
    <s v="Women"/>
  </r>
  <r>
    <x v="2529"/>
    <n v="6.9441398769999996"/>
    <x v="9"/>
    <s v="Plus Size Black Short Skirt"/>
    <x v="323"/>
    <n v="17.989999770000001"/>
    <n v="11.045859893000001"/>
    <n v="8"/>
    <n v="143.91999816000001"/>
    <s v="Women"/>
  </r>
  <r>
    <x v="2530"/>
    <n v="17.775000110000001"/>
    <x v="10"/>
    <s v="Plus Size Black Sassy Jacket"/>
    <x v="323"/>
    <n v="45"/>
    <n v="27.224999889999999"/>
    <n v="8"/>
    <n v="360"/>
    <s v="Women"/>
  </r>
  <r>
    <x v="2531"/>
    <n v="11.58169069"/>
    <x v="10"/>
    <s v="Plus Size Black Jazzy Jacket"/>
    <x v="323"/>
    <n v="34.990001679999999"/>
    <n v="23.408310989999997"/>
    <n v="8"/>
    <n v="279.92001343999999"/>
    <s v="Women"/>
  </r>
  <r>
    <x v="2532"/>
    <n v="9.7639298760000006"/>
    <x v="17"/>
    <s v="State O Maine Jersey Knit Lounge Pant"/>
    <x v="324"/>
    <n v="23.989999770000001"/>
    <n v="14.226069894"/>
    <n v="8"/>
    <n v="191.91999816000001"/>
    <s v="Men"/>
  </r>
  <r>
    <x v="2533"/>
    <n v="9.3344999780000002"/>
    <x v="17"/>
    <s v="State O Maine Big and Tall Fashion Flannel Lounge Pant"/>
    <x v="324"/>
    <n v="24.5"/>
    <n v="15.165500022"/>
    <n v="8"/>
    <n v="196"/>
    <s v="Men"/>
  </r>
  <r>
    <x v="2534"/>
    <n v="10.14299997"/>
    <x v="17"/>
    <s v="State O Maine Big and Tall Fashion Flannel Lounge Pant"/>
    <x v="324"/>
    <n v="24.5"/>
    <n v="14.35700003"/>
    <n v="8"/>
    <n v="196"/>
    <s v="Men"/>
  </r>
  <r>
    <x v="2535"/>
    <n v="25.6459589"/>
    <x v="17"/>
    <s v="Big and Tall Robe - Solid Terry Velour Kimono by State O Maine"/>
    <x v="324"/>
    <n v="69.879997250000002"/>
    <n v="44.234038350000006"/>
    <n v="8"/>
    <n v="559.03997800000002"/>
    <s v="Men"/>
  </r>
  <r>
    <x v="2536"/>
    <n v="10.63300001"/>
    <x v="17"/>
    <s v="State O Maine Big and Tall Tartan Flannel Lounge Pant"/>
    <x v="324"/>
    <n v="24.5"/>
    <n v="13.86699999"/>
    <n v="8"/>
    <n v="196"/>
    <s v="Men"/>
  </r>
  <r>
    <x v="2537"/>
    <n v="10.926999970000001"/>
    <x v="17"/>
    <s v="State O Maine Big and Tall Tartan Flannel Lounge Pant"/>
    <x v="324"/>
    <n v="24.5"/>
    <n v="13.573000029999999"/>
    <n v="8"/>
    <n v="196"/>
    <s v="Men"/>
  </r>
  <r>
    <x v="2538"/>
    <n v="19.711999890000001"/>
    <x v="17"/>
    <s v="State O Maine Oxford Plaid Robe"/>
    <x v="324"/>
    <n v="56"/>
    <n v="36.288000109999999"/>
    <n v="8"/>
    <n v="448"/>
    <s v="Men"/>
  </r>
  <r>
    <x v="2539"/>
    <n v="17.506510649999999"/>
    <x v="17"/>
    <s v="Big &amp; Tall Pajama - State O Maine Long Sleve Nylon Pajama"/>
    <x v="324"/>
    <n v="38.990001679999999"/>
    <n v="21.48349103"/>
    <n v="8"/>
    <n v="311.92001343999999"/>
    <s v="Men"/>
  </r>
  <r>
    <x v="2540"/>
    <n v="9.3081198730000008"/>
    <x v="17"/>
    <s v="State O Maine Jersey Knit Lounge Pant"/>
    <x v="324"/>
    <n v="23.989999770000001"/>
    <n v="14.681879897"/>
    <n v="8"/>
    <n v="191.91999816000001"/>
    <s v="Men"/>
  </r>
  <r>
    <x v="2541"/>
    <n v="16.4851204"/>
    <x v="17"/>
    <s v="Big &amp; Tall State O Maine Light Weight Broadcloth Robe"/>
    <x v="324"/>
    <n v="38.880001069999999"/>
    <n v="22.394880669999999"/>
    <n v="8"/>
    <n v="311.04000855999999"/>
    <s v="Men"/>
  </r>
  <r>
    <x v="2542"/>
    <n v="9.5274699219999999"/>
    <x v="17"/>
    <s v="State O Maine Big and Tall Plaid Microfleece Lounge Pant"/>
    <x v="324"/>
    <n v="26.989999770000001"/>
    <n v="17.462529848000003"/>
    <n v="8"/>
    <n v="215.91999816000001"/>
    <s v="Men"/>
  </r>
  <r>
    <x v="2543"/>
    <n v="13.57184028"/>
    <x v="17"/>
    <s v="State O Maine Big and Tall Tartan Flannel Pajama"/>
    <x v="324"/>
    <n v="36.880001069999999"/>
    <n v="23.308160789999999"/>
    <n v="8"/>
    <n v="295.04000855999999"/>
    <s v="Men"/>
  </r>
  <r>
    <x v="2544"/>
    <n v="9.6894098470000003"/>
    <x v="17"/>
    <s v="State O Maine Big and Tall Solid Microfleece Lounge Pant"/>
    <x v="324"/>
    <n v="26.989999770000001"/>
    <n v="17.300589923"/>
    <n v="8"/>
    <n v="215.91999816000001"/>
    <s v="Men"/>
  </r>
  <r>
    <x v="2545"/>
    <n v="15.93216046"/>
    <x v="17"/>
    <s v="State O Maine Big and Tall Tartan Flannel Pajama"/>
    <x v="324"/>
    <n v="36.880001069999999"/>
    <n v="20.94784061"/>
    <n v="8"/>
    <n v="295.04000855999999"/>
    <s v="Men"/>
  </r>
  <r>
    <x v="2546"/>
    <n v="11.551719889999999"/>
    <x v="17"/>
    <s v="State O Maine Big and Tall Plaid Microfleece Lounge Pant"/>
    <x v="324"/>
    <n v="26.989999770000001"/>
    <n v="15.438279880000001"/>
    <n v="8"/>
    <n v="215.91999816000001"/>
    <s v="Men"/>
  </r>
  <r>
    <x v="2547"/>
    <n v="13.37553986"/>
    <x v="17"/>
    <s v="Botany Big and Tall Long Sleeve Pajama"/>
    <x v="324"/>
    <n v="29.989999770000001"/>
    <n v="16.614459910000001"/>
    <n v="8"/>
    <n v="239.91999816000001"/>
    <s v="Men"/>
  </r>
  <r>
    <x v="2548"/>
    <n v="11.74064986"/>
    <x v="17"/>
    <s v="State O Maine Big and Tall Solid Microfleece Lounge Pant"/>
    <x v="324"/>
    <n v="26.989999770000001"/>
    <n v="15.249349910000001"/>
    <n v="8"/>
    <n v="215.91999816000001"/>
    <s v="Men"/>
  </r>
  <r>
    <x v="2549"/>
    <n v="6.3831596480000004"/>
    <x v="17"/>
    <s v="State O Maine Jersey Knit Lounge Short"/>
    <x v="324"/>
    <n v="17.879999160000001"/>
    <n v="11.496839512000001"/>
    <n v="8"/>
    <n v="143.03999328"/>
    <s v="Men"/>
  </r>
  <r>
    <x v="2550"/>
    <n v="14.463360310000001"/>
    <x v="17"/>
    <s v="State O Maine Big &amp; Tall Basic Seersucker Kimono Robe"/>
    <x v="324"/>
    <n v="38.880001069999999"/>
    <n v="24.41664076"/>
    <n v="8"/>
    <n v="311.04000855999999"/>
    <s v="Men"/>
  </r>
  <r>
    <x v="2551"/>
    <n v="12.389519569999999"/>
    <x v="17"/>
    <s v="State O Maine Flannel NiteShirt - ASSORTED"/>
    <x v="324"/>
    <n v="28.879999160000001"/>
    <n v="16.49047959"/>
    <n v="8"/>
    <n v="231.03999328"/>
    <s v="Men"/>
  </r>
  <r>
    <x v="2552"/>
    <n v="6.4010396829999996"/>
    <x v="17"/>
    <s v="State O Maine Jersey Knit Lounge Short"/>
    <x v="324"/>
    <n v="17.879999160000001"/>
    <n v="11.478959477"/>
    <n v="8"/>
    <n v="143.03999328"/>
    <s v="Men"/>
  </r>
  <r>
    <x v="2553"/>
    <n v="11.281819840000001"/>
    <x v="17"/>
    <s v="State O Maine Big and Tall Plaid Microfleece Lounge Pant"/>
    <x v="324"/>
    <n v="26.989999770000001"/>
    <n v="15.70817993"/>
    <n v="8"/>
    <n v="215.91999816000001"/>
    <s v="Men"/>
  </r>
  <r>
    <x v="2554"/>
    <n v="15.63712041"/>
    <x v="17"/>
    <s v="State O Maine Big and Tall Fashion Flannel Pajama"/>
    <x v="324"/>
    <n v="36.880001069999999"/>
    <n v="21.242880659999997"/>
    <n v="8"/>
    <n v="295.04000855999999"/>
    <s v="Men"/>
  </r>
  <r>
    <x v="2555"/>
    <n v="7.6537996540000002"/>
    <x v="17"/>
    <s v="State O Maine Light Weight Big and Tall Lounge Pant"/>
    <x v="324"/>
    <n v="19.879999160000001"/>
    <n v="12.226199506"/>
    <n v="8"/>
    <n v="159.03999328"/>
    <s v="Men"/>
  </r>
  <r>
    <x v="2556"/>
    <n v="14.82576038"/>
    <x v="17"/>
    <s v="State O Maine Big and Tall Fashion Flannel Pajama"/>
    <x v="324"/>
    <n v="36.880001069999999"/>
    <n v="22.05424069"/>
    <n v="8"/>
    <n v="295.04000855999999"/>
    <s v="Men"/>
  </r>
  <r>
    <x v="2557"/>
    <n v="16.596000449999998"/>
    <x v="17"/>
    <s v="State O Maine Big and Tall Fashion Flannel Pajama"/>
    <x v="324"/>
    <n v="36.880001069999999"/>
    <n v="20.28400062"/>
    <n v="8"/>
    <n v="295.04000855999999"/>
    <s v="Men"/>
  </r>
  <r>
    <x v="2558"/>
    <n v="12.34043962"/>
    <x v="17"/>
    <s v="State O Maine Big Mens Striped Shortie Pajama"/>
    <x v="324"/>
    <n v="29.879999160000001"/>
    <n v="17.539559539999999"/>
    <n v="8"/>
    <n v="239.03999328"/>
    <s v="Men"/>
  </r>
  <r>
    <x v="2559"/>
    <n v="12.270050319999999"/>
    <x v="9"/>
    <s v="LAGUNA BEACH Hand Stitch Denim Skirt W/ Sunset Beach Back Pocket [RND2027SK/HERMOSA BEACH]"/>
    <x v="325"/>
    <n v="27.950000760000002"/>
    <n v="15.679950440000002"/>
    <n v="8"/>
    <n v="223.60000608000001"/>
    <s v="Women"/>
  </r>
  <r>
    <x v="2560"/>
    <n v="35.464000079999998"/>
    <x v="13"/>
    <s v="Leo &amp; Nicole Women's Open Colorblock Cardigan"/>
    <x v="326"/>
    <n v="88"/>
    <n v="52.535999920000002"/>
    <n v="8"/>
    <n v="704"/>
    <s v="Women"/>
  </r>
  <r>
    <x v="2561"/>
    <n v="41.799999970000002"/>
    <x v="13"/>
    <s v="Leo &amp; Nicole Women's Long Notch Collar with Fringe Cardigan"/>
    <x v="326"/>
    <n v="88"/>
    <n v="46.200000029999998"/>
    <n v="8"/>
    <n v="704"/>
    <s v="Women"/>
  </r>
  <r>
    <x v="2562"/>
    <n v="14.599999970000001"/>
    <x v="12"/>
    <s v="Love Squared Juniors Gradual Ombre Dot Print Tank Top"/>
    <x v="327"/>
    <n v="25"/>
    <n v="10.400000029999999"/>
    <n v="8"/>
    <n v="200"/>
    <s v="Women"/>
  </r>
  <r>
    <x v="2563"/>
    <n v="10.193999890000001"/>
    <x v="23"/>
    <s v="Red &amp; Black Jester Diamond Harlequin Tights"/>
    <x v="328"/>
    <n v="16.989999770000001"/>
    <n v="6.7959998800000001"/>
    <n v="8"/>
    <n v="135.91999816000001"/>
    <s v="Women"/>
  </r>
  <r>
    <x v="2564"/>
    <n v="9.7522598850000008"/>
    <x v="23"/>
    <s v="Black &amp; White Jester Diamond Harlequin Tights"/>
    <x v="328"/>
    <n v="16.989999770000001"/>
    <n v="7.2377398849999999"/>
    <n v="8"/>
    <n v="135.91999816000001"/>
    <s v="Women"/>
  </r>
  <r>
    <x v="2565"/>
    <n v="7.5297198840000004"/>
    <x v="23"/>
    <s v="Black Spandex Big Ripped Opaque Stirrup Leggings"/>
    <x v="328"/>
    <n v="11.989999770000001"/>
    <n v="4.4602798860000004"/>
    <n v="8"/>
    <n v="95.919998160000006"/>
    <s v="Women"/>
  </r>
  <r>
    <x v="2566"/>
    <n v="5.7042898930000003"/>
    <x v="23"/>
    <s v="Lime Opaque Stretchy Leotard Leggings Tights"/>
    <x v="328"/>
    <n v="9.9899997710000008"/>
    <n v="4.2857098780000005"/>
    <n v="8"/>
    <n v="79.919998168000006"/>
    <s v="Women"/>
  </r>
  <r>
    <x v="2567"/>
    <n v="6.8577598760000003"/>
    <x v="23"/>
    <s v="Dark Burgundy Opaque Stretchy Leotard Leggings Tights"/>
    <x v="328"/>
    <n v="10.989999770000001"/>
    <n v="4.1322398940000005"/>
    <n v="8"/>
    <n v="87.919998160000006"/>
    <s v="Women"/>
  </r>
  <r>
    <x v="2568"/>
    <n v="9.6673099039999997"/>
    <x v="23"/>
    <s v="Asian Floral &amp; Scroll Printed Footless Leggings Tights"/>
    <x v="328"/>
    <n v="16.989999770000001"/>
    <n v="7.322689866000001"/>
    <n v="8"/>
    <n v="135.91999816000001"/>
    <s v="Women"/>
  </r>
  <r>
    <x v="2569"/>
    <n v="7.6251298820000004"/>
    <x v="23"/>
    <s v="Pink Cheetah Printed Opaque Footless Tights Leggings"/>
    <x v="328"/>
    <n v="12.989999770000001"/>
    <n v="5.3648698880000003"/>
    <n v="8"/>
    <n v="103.91999816000001"/>
    <s v="Women"/>
  </r>
  <r>
    <x v="2570"/>
    <n v="5.2141998850000002"/>
    <x v="23"/>
    <s v="Over The Knee Thigh High Black Opaque Socks"/>
    <x v="328"/>
    <n v="8.9899997710000008"/>
    <n v="3.7757998860000006"/>
    <n v="8"/>
    <n v="71.919998168000006"/>
    <s v="Women"/>
  </r>
  <r>
    <x v="2571"/>
    <n v="6.209349885"/>
    <x v="23"/>
    <s v="Nude Beige Opaque Stretchy Leotard Leggings Tights"/>
    <x v="328"/>
    <n v="10.989999770000001"/>
    <n v="4.7806498850000008"/>
    <n v="8"/>
    <n v="87.919998160000006"/>
    <s v="Women"/>
  </r>
  <r>
    <x v="2572"/>
    <n v="5.5844098759999996"/>
    <x v="23"/>
    <s v="Black Lace Bottom Footless Tights Capri Leggings"/>
    <x v="328"/>
    <n v="9.9899997710000008"/>
    <n v="4.4055898950000012"/>
    <n v="8"/>
    <n v="79.919998168000006"/>
    <s v="Women"/>
  </r>
  <r>
    <x v="2573"/>
    <n v="8.6792098939999995"/>
    <x v="23"/>
    <s v="Grey Blue &amp; White Striped Thick Cotton Leggings Tights"/>
    <x v="328"/>
    <n v="14.989999770000001"/>
    <n v="6.3107898760000012"/>
    <n v="8"/>
    <n v="119.91999816000001"/>
    <s v="Women"/>
  </r>
  <r>
    <x v="2574"/>
    <n v="9.9391498970000001"/>
    <x v="23"/>
    <s v="Lime Green &amp; Orange Paisley Print Footless Leggings Tights"/>
    <x v="328"/>
    <n v="16.989999770000001"/>
    <n v="7.0508498730000007"/>
    <n v="8"/>
    <n v="135.91999816000001"/>
    <s v="Women"/>
  </r>
  <r>
    <x v="2575"/>
    <n v="10.43185989"/>
    <x v="23"/>
    <s v="Zebra Black &amp; White Printed Striped Leotard Tights"/>
    <x v="328"/>
    <n v="16.989999770000001"/>
    <n v="6.5581398800000006"/>
    <n v="8"/>
    <n v="135.91999816000001"/>
    <s v="Women"/>
  </r>
  <r>
    <x v="2576"/>
    <n v="6.6064899070000003"/>
    <x v="23"/>
    <s v="Ultra Sexy Black &amp; White Wide Vertical Stripes Opaque Tights"/>
    <x v="328"/>
    <n v="11.989999770000001"/>
    <n v="5.3835098630000005"/>
    <n v="8"/>
    <n v="95.919998160000006"/>
    <s v="Women"/>
  </r>
  <r>
    <x v="2577"/>
    <n v="7.1939998809999999"/>
    <x v="23"/>
    <s v="Black Spandex Opaque Cut Out Criss-Cross Open Net Tights"/>
    <x v="328"/>
    <n v="11.989999770000001"/>
    <n v="4.7959998890000008"/>
    <n v="8"/>
    <n v="95.919998160000006"/>
    <s v="Women"/>
  </r>
  <r>
    <x v="2578"/>
    <n v="10.26195989"/>
    <x v="23"/>
    <s v="Black &amp; Gray Rose Printed Footless Leggings Tights"/>
    <x v="328"/>
    <n v="16.989999770000001"/>
    <n v="6.7280398800000007"/>
    <n v="8"/>
    <n v="135.91999816000001"/>
    <s v="Women"/>
  </r>
  <r>
    <x v="2579"/>
    <n v="6.6562999009999997"/>
    <x v="9"/>
    <s v="Teal Green Opaque Skirt Stretch Footless Leggings Tights"/>
    <x v="328"/>
    <n v="17.989999770000001"/>
    <n v="11.333699869"/>
    <n v="8"/>
    <n v="143.91999816000001"/>
    <s v="Women"/>
  </r>
  <r>
    <x v="2580"/>
    <n v="7.8436398460000003"/>
    <x v="9"/>
    <s v="Orange Opaque Skirt Stretch Footless Leggings Tights"/>
    <x v="328"/>
    <n v="17.989999770000001"/>
    <n v="10.146359924"/>
    <n v="8"/>
    <n v="143.91999816000001"/>
    <s v="Women"/>
  </r>
  <r>
    <x v="2581"/>
    <n v="6.5663498870000003"/>
    <x v="9"/>
    <s v="Lavender Opaque Skirt Stretch Footless Leggings Tights"/>
    <x v="328"/>
    <n v="17.989999770000001"/>
    <n v="11.423649883"/>
    <n v="8"/>
    <n v="143.91999816000001"/>
    <s v="Women"/>
  </r>
  <r>
    <x v="2582"/>
    <n v="10.23193985"/>
    <x v="4"/>
    <s v="Chunky Knit Multi Color Striped 6 Pack Winter Sweater Slipper Socks"/>
    <x v="328"/>
    <n v="23.739999770000001"/>
    <n v="13.508059920000001"/>
    <n v="8"/>
    <n v="189.91999816000001"/>
    <s v="Women"/>
  </r>
  <r>
    <x v="2583"/>
    <n v="5.9729999960000004"/>
    <x v="4"/>
    <s v="Multi Color 6 Pack Solid Color Non Skid Fuzzy Slipper Socks"/>
    <x v="328"/>
    <n v="16.5"/>
    <n v="10.527000004"/>
    <n v="8"/>
    <n v="132"/>
    <s v="Women"/>
  </r>
  <r>
    <x v="2584"/>
    <n v="10.13858989"/>
    <x v="4"/>
    <s v="Fun Wide Multi Color Striped 6 Pack Variety Knee Hi Socks"/>
    <x v="328"/>
    <n v="22.989999770000001"/>
    <n v="12.85140988"/>
    <n v="8"/>
    <n v="183.91999816000001"/>
    <s v="Women"/>
  </r>
  <r>
    <x v="2585"/>
    <n v="5.5762798800000004"/>
    <x v="4"/>
    <s v="Burgundy &amp; Tan Snowflakes Knit Footless Legging Tights"/>
    <x v="328"/>
    <n v="14.989999770000001"/>
    <n v="9.4137198899999994"/>
    <n v="8"/>
    <n v="119.91999816000001"/>
    <s v="Women"/>
  </r>
  <r>
    <x v="2586"/>
    <n v="5.8311098899999996"/>
    <x v="4"/>
    <s v="Black &amp; White Deer &amp; Snowflakes Knit Footless Legging Tights"/>
    <x v="328"/>
    <n v="14.989999770000001"/>
    <n v="9.1588898800000003"/>
    <n v="8"/>
    <n v="119.91999816000001"/>
    <s v="Women"/>
  </r>
  <r>
    <x v="2587"/>
    <n v="3.936059894"/>
    <x v="4"/>
    <s v="All Black Plain Thick Knit Slouchy Legwarmers"/>
    <x v="328"/>
    <n v="9.9899997710000008"/>
    <n v="6.0539398770000012"/>
    <n v="8"/>
    <n v="79.919998168000006"/>
    <s v="Women"/>
  </r>
  <r>
    <x v="2588"/>
    <n v="7.4162899019999999"/>
    <x v="4"/>
    <s v="Classic Colored Argyle Plaid 6 Pack Ladies Assorted Crew Socks"/>
    <x v="328"/>
    <n v="19.989999770000001"/>
    <n v="12.573709868000002"/>
    <n v="8"/>
    <n v="159.91999816000001"/>
    <s v="Women"/>
  </r>
  <r>
    <x v="2589"/>
    <n v="5.2182698839999997"/>
    <x v="4"/>
    <s v="Colorful Polka Dots Assorted 6 Pair Pack Of Ladies Anklet Socks"/>
    <x v="328"/>
    <n v="13.989999770000001"/>
    <n v="8.771729886000001"/>
    <n v="8"/>
    <n v="111.91999816000001"/>
    <s v="Women"/>
  </r>
  <r>
    <x v="2590"/>
    <n v="6.14589988"/>
    <x v="4"/>
    <s v="Blue &amp; Pink Snowflake Print Knit Footless Legging Tights"/>
    <x v="328"/>
    <n v="14.989999770000001"/>
    <n v="8.8440998900000007"/>
    <n v="8"/>
    <n v="119.91999816000001"/>
    <s v="Women"/>
  </r>
  <r>
    <x v="2591"/>
    <n v="4.0459498910000002"/>
    <x v="4"/>
    <s v="Vibrant Multi Color Rainbow Striped Leg Warmers"/>
    <x v="328"/>
    <n v="9.9899997710000008"/>
    <n v="5.9440498800000006"/>
    <n v="8"/>
    <n v="79.919998168000006"/>
    <s v="Women"/>
  </r>
  <r>
    <x v="2592"/>
    <n v="6.4392098930000001"/>
    <x v="4"/>
    <s v="Harlequin Rainbow Jester Diamond Leotard Tights"/>
    <x v="328"/>
    <n v="16.989999770000001"/>
    <n v="10.550789877"/>
    <n v="8"/>
    <n v="135.91999816000001"/>
    <s v="Women"/>
  </r>
  <r>
    <x v="2593"/>
    <n v="5.0920798859999996"/>
    <x v="4"/>
    <s v="Brown Cheetah Print Soft Stretchy Legging Footless Tights"/>
    <x v="328"/>
    <n v="12.989999770000001"/>
    <n v="7.8979198840000011"/>
    <n v="8"/>
    <n v="103.91999816000001"/>
    <s v="Women"/>
  </r>
  <r>
    <x v="2594"/>
    <n v="15.81548087"/>
    <x v="2"/>
    <s v="Elegant White &amp; Gold Cotton Tunic Beach Cover Up"/>
    <x v="328"/>
    <n v="34.990001679999999"/>
    <n v="19.174520809999997"/>
    <n v="8"/>
    <n v="279.92001343999999"/>
    <s v="Women"/>
  </r>
  <r>
    <x v="2595"/>
    <n v="13.296200730000001"/>
    <x v="2"/>
    <s v="Elegant Black &amp; Gold Cotton Tunic Beach Cover Up"/>
    <x v="328"/>
    <n v="34.990001679999999"/>
    <n v="21.693800949999996"/>
    <n v="8"/>
    <n v="279.92001343999999"/>
    <s v="Women"/>
  </r>
  <r>
    <x v="2596"/>
    <n v="3.567999989"/>
    <x v="0"/>
    <s v="Ivory Hand Made Knit Headband With Flower Detail"/>
    <x v="328"/>
    <n v="8"/>
    <n v="4.4320000109999995"/>
    <n v="8"/>
    <n v="64"/>
    <s v="Women"/>
  </r>
  <r>
    <x v="2597"/>
    <n v="2.3901999790000001"/>
    <x v="0"/>
    <s v="Black 1.5 Wide Snap Removable Buckle Belt"/>
    <x v="328"/>
    <n v="6.2899999619999996"/>
    <n v="3.8997999829999994"/>
    <n v="8"/>
    <n v="50.319999695999996"/>
    <s v="Women"/>
  </r>
  <r>
    <x v="2598"/>
    <n v="2.9427898909999999"/>
    <x v="0"/>
    <s v="Black &amp; Silver Double Grommet Holes Belt"/>
    <x v="328"/>
    <n v="6.9899997709999999"/>
    <n v="4.0472098800000005"/>
    <n v="8"/>
    <n v="55.919998167999999"/>
    <s v="Women"/>
  </r>
  <r>
    <x v="2599"/>
    <n v="9.0963599179999992"/>
    <x v="0"/>
    <s v="Black Knit Ruffle Edge Poncho Shawl Cloak Wrap Cape"/>
    <x v="328"/>
    <n v="24.989999770000001"/>
    <n v="15.893639852000002"/>
    <n v="8"/>
    <n v="199.91999816000001"/>
    <s v="Women"/>
  </r>
  <r>
    <x v="2600"/>
    <n v="5.6376599049999996"/>
    <x v="0"/>
    <s v="White Hand Made Cotton Knit Headband W/flower &amp; Rhinestone Button"/>
    <x v="328"/>
    <n v="12.989999770000001"/>
    <n v="7.3523398650000011"/>
    <n v="8"/>
    <n v="103.91999816000001"/>
    <s v="Women"/>
  </r>
  <r>
    <x v="2601"/>
    <n v="10.320869869999999"/>
    <x v="0"/>
    <s v="Black Fleur Di Lis Rhinestone Western Bling Belt"/>
    <x v="328"/>
    <n v="24.989999770000001"/>
    <n v="14.669129900000001"/>
    <n v="8"/>
    <n v="199.91999816000001"/>
    <s v="Women"/>
  </r>
  <r>
    <x v="2602"/>
    <n v="12.203639819999999"/>
    <x v="0"/>
    <s v="Black Gorgeous Rhinestone Studded Belt"/>
    <x v="328"/>
    <n v="27.989999770000001"/>
    <n v="15.786359950000001"/>
    <n v="8"/>
    <n v="223.91999816000001"/>
    <s v="Women"/>
  </r>
  <r>
    <x v="2603"/>
    <n v="5.6379698869999997"/>
    <x v="0"/>
    <s v="Beige Knit Solid Color Circle Eternity Ring Scarf"/>
    <x v="328"/>
    <n v="13.989999770000001"/>
    <n v="8.3520298830000002"/>
    <n v="8"/>
    <n v="111.91999816000001"/>
    <s v="Women"/>
  </r>
  <r>
    <x v="2604"/>
    <n v="2.6733499489999999"/>
    <x v="0"/>
    <s v="Black Braided Elastic Stretch Belt"/>
    <x v="328"/>
    <n v="6.3499999049999998"/>
    <n v="3.6766499559999999"/>
    <n v="8"/>
    <n v="50.799999239999998"/>
    <s v="Women"/>
  </r>
  <r>
    <x v="2605"/>
    <n v="6.6844798829999998"/>
    <x v="0"/>
    <s v="Super Soft Black 3m Insulated Leather Women's Gloves"/>
    <x v="328"/>
    <n v="18.989999770000001"/>
    <n v="12.305519887000001"/>
    <n v="8"/>
    <n v="151.91999816000001"/>
    <s v="Women"/>
  </r>
  <r>
    <x v="2606"/>
    <n v="3.1199999900000002"/>
    <x v="0"/>
    <s v="Black Hand Made Knit Headband With Flower Detail"/>
    <x v="328"/>
    <n v="8"/>
    <n v="4.8800000099999998"/>
    <n v="8"/>
    <n v="64"/>
    <s v="Women"/>
  </r>
  <r>
    <x v="2607"/>
    <n v="7.8935998850000004"/>
    <x v="0"/>
    <s v="Black Rhinestone Cross Jeweled Studded Belt"/>
    <x v="328"/>
    <n v="20.239999770000001"/>
    <n v="12.346399885"/>
    <n v="8"/>
    <n v="161.91999816000001"/>
    <s v="Women"/>
  </r>
  <r>
    <x v="2608"/>
    <n v="4.3456498870000004"/>
    <x v="0"/>
    <s v="Navy Blue Braided Elastic Stretch Belt"/>
    <x v="328"/>
    <n v="9.9899997710000008"/>
    <n v="5.6443498840000004"/>
    <n v="8"/>
    <n v="79.919998168000006"/>
    <s v="Women"/>
  </r>
  <r>
    <x v="2609"/>
    <n v="3.355799888"/>
    <x v="0"/>
    <s v="Beige Braided Elastic Stretch Belt"/>
    <x v="328"/>
    <n v="7.9899997709999999"/>
    <n v="4.634199883"/>
    <n v="8"/>
    <n v="63.919998167999999"/>
    <s v="Women"/>
  </r>
  <r>
    <x v="2610"/>
    <n v="8.7361998889999999"/>
    <x v="0"/>
    <s v="Black Cross Rodeo Rhinestone Western Bling Belt"/>
    <x v="328"/>
    <n v="22.989999770000001"/>
    <n v="14.253799881000001"/>
    <n v="8"/>
    <n v="183.91999816000001"/>
    <s v="Women"/>
  </r>
  <r>
    <x v="2611"/>
    <n v="5.0141398869999998"/>
    <x v="0"/>
    <s v="Red &amp; White Striped Lightweight Infinity Circle Ring Scarf"/>
    <x v="328"/>
    <n v="12.989999770000001"/>
    <n v="7.9758598830000009"/>
    <n v="8"/>
    <n v="103.91999816000001"/>
    <s v="Women"/>
  </r>
  <r>
    <x v="2612"/>
    <n v="6.96212988"/>
    <x v="0"/>
    <s v="Purple Cloche Fur Trim Fleece 3 Piece Hat Scarf &amp; Glove Set"/>
    <x v="328"/>
    <n v="17.989999770000001"/>
    <n v="11.027869890000002"/>
    <n v="8"/>
    <n v="143.91999816000001"/>
    <s v="Women"/>
  </r>
  <r>
    <x v="2613"/>
    <n v="4.2560000120000003"/>
    <x v="1"/>
    <s v="Ivory Hand Made Knit Headband With Flower Detail"/>
    <x v="328"/>
    <n v="8"/>
    <n v="3.7439999879999997"/>
    <n v="8"/>
    <n v="64"/>
    <s v="Women"/>
  </r>
  <r>
    <x v="2614"/>
    <n v="11.345459890000001"/>
    <x v="1"/>
    <s v="Black Knit Ruffle Edge Poncho Shawl Cloak Wrap Cape"/>
    <x v="328"/>
    <n v="24.989999770000001"/>
    <n v="13.64453988"/>
    <n v="8"/>
    <n v="199.91999816000001"/>
    <s v="Women"/>
  </r>
  <r>
    <x v="2615"/>
    <n v="6.8587198899999997"/>
    <x v="1"/>
    <s v="White Hand Made Cotton Knit Headband W/flower &amp; Rhinestone Button"/>
    <x v="328"/>
    <n v="12.989999770000001"/>
    <n v="6.131279880000001"/>
    <n v="8"/>
    <n v="103.91999816000001"/>
    <s v="Women"/>
  </r>
  <r>
    <x v="2616"/>
    <n v="8.0429698849999998"/>
    <x v="1"/>
    <s v="White Knit Solid Color Circle Eternity Ring Scarf"/>
    <x v="328"/>
    <n v="15.989999770000001"/>
    <n v="7.947029885000001"/>
    <n v="8"/>
    <n v="127.91999816000001"/>
    <s v="Women"/>
  </r>
  <r>
    <x v="2617"/>
    <n v="4.0799999979999999"/>
    <x v="1"/>
    <s v="Black Hand Made Knit Headband With Flower Detail"/>
    <x v="328"/>
    <n v="8"/>
    <n v="3.9200000020000001"/>
    <n v="8"/>
    <n v="64"/>
    <s v="Women"/>
  </r>
  <r>
    <x v="2618"/>
    <n v="1.375599982"/>
    <x v="0"/>
    <s v="Black Unisex Warm Half Finger Stretchy Knit Gloves"/>
    <x v="328"/>
    <n v="3.7999999519999998"/>
    <n v="2.4243999699999996"/>
    <n v="8"/>
    <n v="30.399999615999999"/>
    <s v="Men"/>
  </r>
  <r>
    <x v="2619"/>
    <n v="2.5294499259999998"/>
    <x v="0"/>
    <s v="Clip-On Suspenders In White"/>
    <x v="328"/>
    <n v="6.9299998279999997"/>
    <n v="4.4005499019999998"/>
    <n v="8"/>
    <n v="55.439998623999998"/>
    <s v="Men"/>
  </r>
  <r>
    <x v="2620"/>
    <n v="11.31999997"/>
    <x v="12"/>
    <s v="Ireland Irish T-Shirt"/>
    <x v="329"/>
    <n v="20"/>
    <n v="8.6800000300000004"/>
    <n v="8"/>
    <n v="160"/>
    <s v="Men"/>
  </r>
  <r>
    <x v="2621"/>
    <n v="19.482000029999998"/>
    <x v="8"/>
    <s v="N2N - L5 - Dream - Super Soft Silk Like Hoody- Cashmere Black or White"/>
    <x v="330"/>
    <n v="34"/>
    <n v="14.517999970000002"/>
    <n v="8"/>
    <n v="272"/>
    <s v="Men"/>
  </r>
  <r>
    <x v="2622"/>
    <n v="25.440000059999999"/>
    <x v="8"/>
    <s v="N2N - L7 - Dream - Super Soft Silk Like Sleeveless Robe- Cashmere Black or White"/>
    <x v="330"/>
    <n v="48"/>
    <n v="22.559999940000001"/>
    <n v="8"/>
    <n v="384"/>
    <s v="Men"/>
  </r>
  <r>
    <x v="2623"/>
    <n v="16.02"/>
    <x v="8"/>
    <s v="N2N - L3 - Dream - Super Soft Sleeveless Hoody- Navy Blue"/>
    <x v="330"/>
    <n v="30"/>
    <n v="13.98"/>
    <n v="8"/>
    <n v="240"/>
    <s v="Men"/>
  </r>
  <r>
    <x v="2624"/>
    <n v="12.48800001"/>
    <x v="22"/>
    <s v="N2N Bodywear UN9 - Cotton Long John Pants - White or Black"/>
    <x v="330"/>
    <n v="28"/>
    <n v="15.51199999"/>
    <n v="8"/>
    <n v="224"/>
    <s v="Men"/>
  </r>
  <r>
    <x v="2625"/>
    <n v="16.79599992"/>
    <x v="17"/>
    <s v="N2N Bodywear BT9 - Soft and Luxurious Brushed Tactel Lounge Pants - White or Black"/>
    <x v="330"/>
    <n v="38"/>
    <n v="21.20400008"/>
    <n v="8"/>
    <n v="304"/>
    <s v="Men"/>
  </r>
  <r>
    <x v="2626"/>
    <n v="18.575999920000001"/>
    <x v="17"/>
    <s v="N2N Bodywear Dream Robe"/>
    <x v="330"/>
    <n v="48"/>
    <n v="29.424000079999999"/>
    <n v="8"/>
    <n v="384"/>
    <s v="Men"/>
  </r>
  <r>
    <x v="2627"/>
    <n v="13.63399995"/>
    <x v="17"/>
    <s v="N2N Bodywear Dream Hoodie"/>
    <x v="330"/>
    <n v="34"/>
    <n v="20.36600005"/>
    <n v="8"/>
    <n v="272"/>
    <s v="Men"/>
  </r>
  <r>
    <x v="2628"/>
    <n v="20.672000059999998"/>
    <x v="2"/>
    <s v="N2N Bodywear A1 - Black Dynasty - Floral Design Swim Trunks"/>
    <x v="330"/>
    <n v="34"/>
    <n v="13.327999940000002"/>
    <n v="8"/>
    <n v="272"/>
    <s v="Men"/>
  </r>
  <r>
    <x v="2629"/>
    <n v="11.12000003"/>
    <x v="2"/>
    <s v="N2N Bodywear-LA Haze-Mens Low Rise Bikini Swimwear -Blue or Yellow"/>
    <x v="330"/>
    <n v="20"/>
    <n v="8.8799999700000001"/>
    <n v="8"/>
    <n v="160"/>
    <s v="Men"/>
  </r>
  <r>
    <x v="2630"/>
    <n v="18.623789890000001"/>
    <x v="23"/>
    <s v="Women's Premium Stretchy Skinny Pants (Junior Sizes) - Hot Summer Colors Available"/>
    <x v="331"/>
    <n v="29.989999770000001"/>
    <n v="11.36620988"/>
    <n v="8"/>
    <n v="239.91999816000001"/>
    <s v="Women"/>
  </r>
  <r>
    <x v="2631"/>
    <n v="4.6760998960000002"/>
    <x v="4"/>
    <s v="Womens Over The Knee Socks - Ribbon - Colors Available"/>
    <x v="331"/>
    <n v="11.989999770000001"/>
    <n v="7.3138998740000005"/>
    <n v="8"/>
    <n v="95.919998160000006"/>
    <s v="Women"/>
  </r>
  <r>
    <x v="2632"/>
    <n v="4.1758198819999999"/>
    <x v="4"/>
    <s v="Womens 3-Pairs Lowcut Crew Knee-Hi Socks - Many Patterns Available"/>
    <x v="331"/>
    <n v="9.9899997710000008"/>
    <n v="5.8141798890000009"/>
    <n v="8"/>
    <n v="79.919998168000006"/>
    <s v="Women"/>
  </r>
  <r>
    <x v="2633"/>
    <n v="2.4674699200000001"/>
    <x v="4"/>
    <s v="Womens Solid Color Tights - Queen Size - 2 Pack - Colors Available"/>
    <x v="331"/>
    <n v="6.9899997709999999"/>
    <n v="4.5225298509999998"/>
    <n v="8"/>
    <n v="55.919998167999999"/>
    <s v="Women"/>
  </r>
  <r>
    <x v="2634"/>
    <n v="1.981029902"/>
    <x v="4"/>
    <s v="Womens Solid Color Tights - Free Size - Colors Available"/>
    <x v="331"/>
    <n v="4.9899997709999999"/>
    <n v="3.008969869"/>
    <n v="8"/>
    <n v="39.919998167999999"/>
    <s v="Women"/>
  </r>
  <r>
    <x v="2635"/>
    <n v="29.645000069999998"/>
    <x v="17"/>
    <s v="Womens Premium 100% Cotton Flannel Pajama Sleepwear set - Many Cute Patterns"/>
    <x v="331"/>
    <n v="49"/>
    <n v="19.354999930000002"/>
    <n v="8"/>
    <n v="392"/>
    <s v="Women"/>
  </r>
  <r>
    <x v="2636"/>
    <n v="25.872000060000001"/>
    <x v="17"/>
    <s v="Women's Warm Footie Pajama (Junior Sizes) - Angry Birds/Snoopy Available"/>
    <x v="331"/>
    <n v="44"/>
    <n v="18.127999939999999"/>
    <n v="8"/>
    <n v="352"/>
    <s v="Women"/>
  </r>
  <r>
    <x v="2637"/>
    <n v="8.6492298900000009"/>
    <x v="17"/>
    <s v="Women's Cotton Rich Knit Lounge Pants - Many Cute Designs Available"/>
    <x v="331"/>
    <n v="14.989999770000001"/>
    <n v="6.3407698799999999"/>
    <n v="8"/>
    <n v="119.91999816000001"/>
    <s v="Women"/>
  </r>
  <r>
    <x v="2638"/>
    <n v="4.8019898750000003"/>
    <x v="17"/>
    <s v="Women's Fall/Winter Plush Pants - Dots"/>
    <x v="331"/>
    <n v="7.9899997709999999"/>
    <n v="3.1880098959999996"/>
    <n v="8"/>
    <n v="63.919998167999999"/>
    <s v="Women"/>
  </r>
  <r>
    <x v="2639"/>
    <n v="9.2638198690000007"/>
    <x v="17"/>
    <s v="Women's 100% Cotton Leopard Print Sleep Set - Colors Available"/>
    <x v="331"/>
    <n v="14.989999770000001"/>
    <n v="5.7261799010000001"/>
    <n v="8"/>
    <n v="119.91999816000001"/>
    <s v="Women"/>
  </r>
  <r>
    <x v="2640"/>
    <n v="8.8141198860000003"/>
    <x v="17"/>
    <s v="Women's Cotton Jersey Crochet Back Top/Capri Lounge Set - Colors Available"/>
    <x v="331"/>
    <n v="14.989999770000001"/>
    <n v="6.1758798840000004"/>
    <n v="8"/>
    <n v="119.91999816000001"/>
    <s v="Women"/>
  </r>
  <r>
    <x v="2641"/>
    <n v="9.3237798779999999"/>
    <x v="17"/>
    <s v="Women's 100% Cotton Jersey Smocked Striped Top/Capri Set - Colors Available"/>
    <x v="331"/>
    <n v="14.989999770000001"/>
    <n v="5.6662198920000009"/>
    <n v="8"/>
    <n v="119.91999816000001"/>
    <s v="Women"/>
  </r>
  <r>
    <x v="2642"/>
    <n v="7.7095698879999999"/>
    <x v="17"/>
    <s v="Women's Crochet Back Top/Capri Set - Colors Available"/>
    <x v="331"/>
    <n v="11.989999770000001"/>
    <n v="4.2804298820000009"/>
    <n v="8"/>
    <n v="95.919998160000006"/>
    <s v="Women"/>
  </r>
  <r>
    <x v="2643"/>
    <n v="6.8223098709999999"/>
    <x v="20"/>
    <s v="Women's Sexy Rose Print Jersey Chemise with Lace Trims - Colors Available"/>
    <x v="331"/>
    <n v="11.989999770000001"/>
    <n v="5.1676898990000009"/>
    <n v="8"/>
    <n v="95.919998160000006"/>
    <s v="Women"/>
  </r>
  <r>
    <x v="2644"/>
    <n v="1.9327599600000001"/>
    <x v="0"/>
    <s v="Cashmere Feel Patterened Unisex Pashmina Scarf - Plaid/Checks/Stripes Available"/>
    <x v="331"/>
    <n v="4.579999924"/>
    <n v="2.6472399639999997"/>
    <n v="8"/>
    <n v="36.639999392"/>
    <s v="Women"/>
  </r>
  <r>
    <x v="2645"/>
    <n v="2.1251199719999998"/>
    <x v="1"/>
    <s v="Cashmere Feel Patterened Unisex Pashmina Scarf - Plaid/Checks/Stripes Available"/>
    <x v="331"/>
    <n v="4.579999924"/>
    <n v="2.4548799520000002"/>
    <n v="8"/>
    <n v="36.639999392"/>
    <s v="Women"/>
  </r>
  <r>
    <x v="2646"/>
    <n v="5.9640298779999998"/>
    <x v="5"/>
    <s v="Men's Merino Wool Medium Paddding Boot Socks single pack (Size 10-13 Shoe size 6-12)"/>
    <x v="331"/>
    <n v="9.9899997710000008"/>
    <n v="4.025969893000001"/>
    <n v="8"/>
    <n v="79.919998168000006"/>
    <s v="Men"/>
  </r>
  <r>
    <x v="2647"/>
    <n v="12.17012993"/>
    <x v="22"/>
    <s v="Men's 12-pack Plaid Woven Boxer Shorts with Front Button"/>
    <x v="331"/>
    <n v="24.989999770000001"/>
    <n v="12.819869840000001"/>
    <n v="8"/>
    <n v="199.91999816000001"/>
    <s v="Men"/>
  </r>
  <r>
    <x v="2648"/>
    <n v="5.1348598870000002"/>
    <x v="22"/>
    <s v="Men's Licensed Novelty Boxers (100% Knit Cotton) - Naughty/ Valentine / Holiday Themed Available"/>
    <x v="331"/>
    <n v="9.9899997710000008"/>
    <n v="4.8551398840000006"/>
    <n v="8"/>
    <n v="79.919998168000006"/>
    <s v="Men"/>
  </r>
  <r>
    <x v="2649"/>
    <n v="5.2614899169999996"/>
    <x v="17"/>
    <s v="Men's Liscensed Lounge Pajama Pants - Naughty/Valentines/C... Available"/>
    <x v="331"/>
    <n v="14.989999770000001"/>
    <n v="9.728509853000002"/>
    <n v="8"/>
    <n v="119.91999816000001"/>
    <s v="Men"/>
  </r>
  <r>
    <x v="2650"/>
    <n v="12.59369987"/>
    <x v="2"/>
    <s v="Men's Premium Athletic-Fit Swim Trunks - Cool Designs Available"/>
    <x v="331"/>
    <n v="19.989999770000001"/>
    <n v="7.3962999000000007"/>
    <n v="8"/>
    <n v="159.91999816000001"/>
    <s v="Men"/>
  </r>
  <r>
    <x v="2651"/>
    <n v="46.431000050000002"/>
    <x v="14"/>
    <s v="One Teaspoon Hawks Cutoff Shorts Denim"/>
    <x v="332"/>
    <n v="99"/>
    <n v="52.568999949999998"/>
    <n v="8"/>
    <n v="792"/>
    <s v="Women"/>
  </r>
  <r>
    <x v="2652"/>
    <n v="35.220000069999998"/>
    <x v="17"/>
    <s v="PJ Salvage Owls Purple Fleece Pajama"/>
    <x v="333"/>
    <n v="60"/>
    <n v="24.779999930000002"/>
    <n v="8"/>
    <n v="480"/>
    <s v="Women"/>
  </r>
  <r>
    <x v="2653"/>
    <n v="36.240000100000003"/>
    <x v="17"/>
    <s v="PJ Salvage Hearts Flannel PJ Set (HEAPJ1)"/>
    <x v="333"/>
    <n v="60"/>
    <n v="23.759999899999997"/>
    <n v="8"/>
    <n v="480"/>
    <s v="Women"/>
  </r>
  <r>
    <x v="2654"/>
    <n v="8.4746998980000008"/>
    <x v="8"/>
    <s v="Men's Basic hooded pull over (3 Colors) (Large Heather Grey)"/>
    <x v="334"/>
    <n v="15.989999770000001"/>
    <n v="7.5152998719999999"/>
    <n v="8"/>
    <n v="127.91999816000001"/>
    <s v="Men"/>
  </r>
  <r>
    <x v="2655"/>
    <n v="8.3467798789999996"/>
    <x v="13"/>
    <s v="Men's Basic hooded pull over (3 Colors) (Large Heather Grey)"/>
    <x v="334"/>
    <n v="15.989999770000001"/>
    <n v="7.6432198910000011"/>
    <n v="8"/>
    <n v="127.91999816000001"/>
    <s v="Men"/>
  </r>
  <r>
    <x v="2656"/>
    <n v="9.1688797169999994"/>
    <x v="4"/>
    <s v="Pretty Polly Women's Hh Apt9"/>
    <x v="335"/>
    <n v="23.38999939"/>
    <n v="14.221119673"/>
    <n v="8"/>
    <n v="187.11999512"/>
    <s v="Women"/>
  </r>
  <r>
    <x v="2657"/>
    <n v="8.8999999689999996"/>
    <x v="4"/>
    <s v="Pretty Polly Womens Super Suspender Tights"/>
    <x v="335"/>
    <n v="25"/>
    <n v="16.100000031"/>
    <n v="8"/>
    <n v="200"/>
    <s v="Women"/>
  </r>
  <r>
    <x v="2658"/>
    <n v="7.0229798639999998"/>
    <x v="20"/>
    <s v="Panty Grab Bag - Mix of Thongs and G-strings 6 Pack"/>
    <x v="336"/>
    <n v="13.989999770000001"/>
    <n v="6.9670199060000009"/>
    <n v="8"/>
    <n v="111.91999816000001"/>
    <s v="Women"/>
  </r>
  <r>
    <x v="2659"/>
    <n v="6.3650998909999998"/>
    <x v="20"/>
    <s v="G-string Panty Grab Bag - 6 Pair (Assorted)"/>
    <x v="336"/>
    <n v="12.989999770000001"/>
    <n v="6.6248998790000009"/>
    <n v="8"/>
    <n v="103.91999816000001"/>
    <s v="Women"/>
  </r>
  <r>
    <x v="2660"/>
    <n v="28.883999979999999"/>
    <x v="13"/>
    <s v="Silver Jeans Juniors Shawl Collar French Terry Cardigan"/>
    <x v="337"/>
    <n v="58"/>
    <n v="29.116000020000001"/>
    <n v="8"/>
    <n v="464"/>
    <s v="Women"/>
  </r>
  <r>
    <x v="2661"/>
    <n v="40.124999940000002"/>
    <x v="15"/>
    <s v="Silver Jeans Juniors Suki Bootcut Jean"/>
    <x v="337"/>
    <n v="75"/>
    <n v="34.875000059999998"/>
    <n v="8"/>
    <n v="600"/>
    <s v="Women"/>
  </r>
  <r>
    <x v="2662"/>
    <n v="34.319999969999998"/>
    <x v="15"/>
    <s v="Silver Jeans Juniors Suki Surplus Mid Rise Bootcut Jean"/>
    <x v="337"/>
    <n v="66"/>
    <n v="31.680000030000002"/>
    <n v="8"/>
    <n v="528"/>
    <s v="Women"/>
  </r>
  <r>
    <x v="2663"/>
    <n v="43.60499986"/>
    <x v="15"/>
    <s v="Silver Jeans Juniors Suki Jean"/>
    <x v="337"/>
    <n v="85"/>
    <n v="41.39500014"/>
    <n v="8"/>
    <n v="680"/>
    <s v="Women"/>
  </r>
  <r>
    <x v="2664"/>
    <n v="46.903999900000002"/>
    <x v="15"/>
    <s v="Silver Jeans Juniors Frances 18 Bootcut Jean"/>
    <x v="337"/>
    <n v="88"/>
    <n v="41.096000099999998"/>
    <n v="8"/>
    <n v="704"/>
    <s v="Women"/>
  </r>
  <r>
    <x v="2665"/>
    <n v="16.155229680000001"/>
    <x v="15"/>
    <s v="Silver Jeans Juniors Aiko Kick Flare Denim Capri"/>
    <x v="337"/>
    <n v="30.309999470000001"/>
    <n v="14.15476979"/>
    <n v="8"/>
    <n v="242.47999576000001"/>
    <s v="Women"/>
  </r>
  <r>
    <x v="2666"/>
    <n v="38.298000029999997"/>
    <x v="15"/>
    <s v="Silver Jeans Juniors Suki Surplus Bootcut Jean"/>
    <x v="337"/>
    <n v="78"/>
    <n v="39.701999970000003"/>
    <n v="8"/>
    <n v="624"/>
    <s v="Women"/>
  </r>
  <r>
    <x v="2667"/>
    <n v="44.794999900000001"/>
    <x v="15"/>
    <s v="Silver Jeans Juniors Natsuki Bootcut Jean"/>
    <x v="337"/>
    <n v="85"/>
    <n v="40.205000099999999"/>
    <n v="8"/>
    <n v="680"/>
    <s v="Women"/>
  </r>
  <r>
    <x v="2668"/>
    <n v="50.309999859999998"/>
    <x v="15"/>
    <s v="Silver Jeans Juniors Tuesday Bootcut Jean"/>
    <x v="337"/>
    <n v="90"/>
    <n v="39.690000140000002"/>
    <n v="8"/>
    <n v="720"/>
    <s v="Women"/>
  </r>
  <r>
    <x v="2669"/>
    <n v="40.79399986"/>
    <x v="15"/>
    <s v="Silver Jeans Juniors Suki"/>
    <x v="337"/>
    <n v="78"/>
    <n v="37.20600014"/>
    <n v="8"/>
    <n v="624"/>
    <s v="Women"/>
  </r>
  <r>
    <x v="2670"/>
    <n v="38.609999790000003"/>
    <x v="15"/>
    <s v="Silver Jeans Juniors Suki Mid Rise Skinny Jegging"/>
    <x v="337"/>
    <n v="78"/>
    <n v="39.390000209999997"/>
    <n v="8"/>
    <n v="624"/>
    <s v="Women"/>
  </r>
  <r>
    <x v="2671"/>
    <n v="51.919999990000001"/>
    <x v="15"/>
    <s v="Silver Jeans Juniors Tuesday 16 1/2  Slim Bootcut Jean"/>
    <x v="337"/>
    <n v="88"/>
    <n v="36.080000009999999"/>
    <n v="8"/>
    <n v="704"/>
    <s v="Women"/>
  </r>
  <r>
    <x v="2672"/>
    <n v="47.854999929999998"/>
    <x v="15"/>
    <s v="Silver Jeans Women Plus Size Jeans Tuesday Bootcut Indigo Wash"/>
    <x v="337"/>
    <n v="85"/>
    <n v="37.145000070000002"/>
    <n v="8"/>
    <n v="680"/>
    <s v="Women"/>
  </r>
  <r>
    <x v="2673"/>
    <n v="44.849999939999996"/>
    <x v="15"/>
    <s v="Silver Jeans Juniors Suki Curvy Fit Denim Capri"/>
    <x v="337"/>
    <n v="78"/>
    <n v="33.150000060000004"/>
    <n v="8"/>
    <n v="624"/>
    <s v="Women"/>
  </r>
  <r>
    <x v="2674"/>
    <n v="56.643999790000002"/>
    <x v="15"/>
    <s v="Silver Jeans Juniors Plus-Size Suki Surplus Bootcut Jean"/>
    <x v="337"/>
    <n v="98"/>
    <n v="41.356000209999998"/>
    <n v="8"/>
    <n v="784"/>
    <s v="Women"/>
  </r>
  <r>
    <x v="2675"/>
    <n v="45.389999920000001"/>
    <x v="15"/>
    <s v="Silver Jeans Juniors Natsuki High Rise Bootcut Jean"/>
    <x v="337"/>
    <n v="85"/>
    <n v="39.610000079999999"/>
    <n v="8"/>
    <n v="680"/>
    <s v="Women"/>
  </r>
  <r>
    <x v="2676"/>
    <n v="47.879999890000001"/>
    <x v="15"/>
    <s v="Silver Jeans Women's Lola 17 Straight Leg Jean"/>
    <x v="337"/>
    <n v="85.5"/>
    <n v="37.620000109999999"/>
    <n v="8"/>
    <n v="684"/>
    <s v="Women"/>
  </r>
  <r>
    <x v="2677"/>
    <n v="50.599999930000003"/>
    <x v="15"/>
    <s v="Silver Jeans Juniors Lola 17 Mid Rise Bootcut Jean"/>
    <x v="337"/>
    <n v="88"/>
    <n v="37.400000069999997"/>
    <n v="8"/>
    <n v="704"/>
    <s v="Women"/>
  </r>
  <r>
    <x v="2678"/>
    <n v="39.198431110000001"/>
    <x v="15"/>
    <s v="Silver Jeans Women's Frances 22 Flare Leg Jean"/>
    <x v="337"/>
    <n v="79.510002139999997"/>
    <n v="40.311571029999996"/>
    <n v="8"/>
    <n v="636.08001711999998"/>
    <s v="Women"/>
  </r>
  <r>
    <x v="2679"/>
    <n v="53.91199993"/>
    <x v="15"/>
    <s v="Silver Jeans Juniors Lola Bootcut Jean"/>
    <x v="337"/>
    <n v="92"/>
    <n v="38.08800007"/>
    <n v="8"/>
    <n v="736"/>
    <s v="Women"/>
  </r>
  <r>
    <x v="2680"/>
    <n v="7.96339971"/>
    <x v="15"/>
    <s v="Silver Jeans Juniors Suki Curvy Fit Capri"/>
    <x v="337"/>
    <n v="13.72999954"/>
    <n v="5.7665998299999996"/>
    <n v="8"/>
    <n v="109.83999632"/>
    <s v="Women"/>
  </r>
  <r>
    <x v="2681"/>
    <n v="41.819999979999999"/>
    <x v="15"/>
    <s v="Silver Jeans Juniors Berkeley Straight Leg Jean"/>
    <x v="337"/>
    <n v="82"/>
    <n v="40.180000020000001"/>
    <n v="8"/>
    <n v="656"/>
    <s v="Women"/>
  </r>
  <r>
    <x v="2682"/>
    <n v="52.819999989999999"/>
    <x v="15"/>
    <s v="Silver Jeans Juniors Plus-Size Natsuki Jean"/>
    <x v="337"/>
    <n v="95"/>
    <n v="42.180000010000001"/>
    <n v="8"/>
    <n v="760"/>
    <s v="Women"/>
  </r>
  <r>
    <x v="2683"/>
    <n v="45.899999919999999"/>
    <x v="15"/>
    <s v="Silver Jeans Juniors Suki 17 High Rise Bootcut Jean"/>
    <x v="337"/>
    <n v="85"/>
    <n v="39.100000080000001"/>
    <n v="8"/>
    <n v="680"/>
    <s v="Women"/>
  </r>
  <r>
    <x v="2684"/>
    <n v="31.234320950000001"/>
    <x v="15"/>
    <s v="Silver Jeans Juniors Aiko Skinny Jean"/>
    <x v="337"/>
    <n v="54.990001679999999"/>
    <n v="23.755680729999998"/>
    <n v="8"/>
    <n v="439.92001343999999"/>
    <s v="Women"/>
  </r>
  <r>
    <x v="2685"/>
    <n v="57.01499991"/>
    <x v="15"/>
    <s v="Silver Jeans Juniors Suki Surplus Jean"/>
    <x v="337"/>
    <n v="105"/>
    <n v="47.98500009"/>
    <n v="8"/>
    <n v="840"/>
    <s v="Women"/>
  </r>
  <r>
    <x v="2686"/>
    <n v="13.125000010000001"/>
    <x v="14"/>
    <s v="Silver Jeans Juniors Toni Perfect Inseam Short"/>
    <x v="337"/>
    <n v="25"/>
    <n v="11.874999989999999"/>
    <n v="8"/>
    <n v="200"/>
    <s v="Women"/>
  </r>
  <r>
    <x v="2687"/>
    <n v="36.893999950000001"/>
    <x v="14"/>
    <s v="Silver Jeans Juniors Plus-Size Suki Surplus Short"/>
    <x v="337"/>
    <n v="78"/>
    <n v="41.106000049999999"/>
    <n v="8"/>
    <n v="624"/>
    <s v="Women"/>
  </r>
  <r>
    <x v="2688"/>
    <n v="12.09999998"/>
    <x v="14"/>
    <s v="Silver Jeans Juniors Toni Denim Short"/>
    <x v="337"/>
    <n v="25"/>
    <n v="12.90000002"/>
    <n v="8"/>
    <n v="200"/>
    <s v="Women"/>
  </r>
  <r>
    <x v="2689"/>
    <n v="13.96985995"/>
    <x v="14"/>
    <s v="Silver Jeans Juniors Toni Perfect Inseam Short"/>
    <x v="337"/>
    <n v="29.659999849999998"/>
    <n v="15.690139899999998"/>
    <n v="8"/>
    <n v="237.27999879999999"/>
    <s v="Women"/>
  </r>
  <r>
    <x v="2690"/>
    <n v="26.839259779999999"/>
    <x v="14"/>
    <s v="Silver Brand Women's Denim Suki Jeans Shorts"/>
    <x v="337"/>
    <n v="49.979999540000001"/>
    <n v="23.140739760000002"/>
    <n v="8"/>
    <n v="399.83999632000001"/>
    <s v="Women"/>
  </r>
  <r>
    <x v="2691"/>
    <n v="21.54541979"/>
    <x v="14"/>
    <s v="Silver Jeans - Mckenzie Rolled Cuff Denim Shorts"/>
    <x v="337"/>
    <n v="44.979999540000001"/>
    <n v="23.434579750000001"/>
    <n v="8"/>
    <n v="359.83999632000001"/>
    <s v="Women"/>
  </r>
  <r>
    <x v="2692"/>
    <n v="21.58919972"/>
    <x v="14"/>
    <s v="Silver Brand Women's Suki Denim Jean Shorts"/>
    <x v="337"/>
    <n v="39.979999540000001"/>
    <n v="18.390799820000002"/>
    <n v="8"/>
    <n v="319.83999632000001"/>
    <s v="Women"/>
  </r>
  <r>
    <x v="2693"/>
    <n v="20.22987977"/>
    <x v="14"/>
    <s v="Silver Brand Women's Twisted Denim Jean Shorts"/>
    <x v="337"/>
    <n v="39.979999540000001"/>
    <n v="19.750119770000001"/>
    <n v="8"/>
    <n v="319.83999632000001"/>
    <s v="Women"/>
  </r>
  <r>
    <x v="2694"/>
    <n v="51.929999789999997"/>
    <x v="15"/>
    <s v="Silver Jeans Men's Zac Flap Jean"/>
    <x v="337"/>
    <n v="90"/>
    <n v="38.070000210000003"/>
    <n v="8"/>
    <n v="720"/>
    <s v="Men"/>
  </r>
  <r>
    <x v="2695"/>
    <n v="51.489999949999998"/>
    <x v="15"/>
    <s v="Silver Jeans Men's Zac Relaxed Fit Jean"/>
    <x v="337"/>
    <n v="95"/>
    <n v="43.510000050000002"/>
    <n v="8"/>
    <n v="760"/>
    <s v="Men"/>
  </r>
  <r>
    <x v="2696"/>
    <n v="44.46000008"/>
    <x v="15"/>
    <s v="Silver Jeans Men's Grayson Heritage Straight Leg Jean"/>
    <x v="337"/>
    <n v="90"/>
    <n v="45.53999992"/>
    <n v="8"/>
    <n v="720"/>
    <s v="Men"/>
  </r>
  <r>
    <x v="2697"/>
    <n v="47.68999985"/>
    <x v="15"/>
    <s v="Silver Jeans Men's Grayson Relaxed Fit Jean"/>
    <x v="337"/>
    <n v="95"/>
    <n v="47.31000015"/>
    <n v="8"/>
    <n v="760"/>
    <s v="Men"/>
  </r>
  <r>
    <x v="2698"/>
    <n v="47.560000010000003"/>
    <x v="15"/>
    <s v="Silver Jeans Men's Grayson Heritage Relaxed Fit Jean"/>
    <x v="337"/>
    <n v="82"/>
    <n v="34.439999989999997"/>
    <n v="8"/>
    <n v="656"/>
    <s v="Men"/>
  </r>
  <r>
    <x v="2699"/>
    <n v="48.412368720000003"/>
    <x v="15"/>
    <s v="Silver Jeans Men's Gordie Straight Leg Jean"/>
    <x v="337"/>
    <n v="85.989997860000003"/>
    <n v="37.577629139999999"/>
    <n v="8"/>
    <n v="687.91998288000002"/>
    <s v="Men"/>
  </r>
  <r>
    <x v="2700"/>
    <n v="55.66399981"/>
    <x v="15"/>
    <s v="Silver Jeans Men's Zac Relaxed Fit Jean"/>
    <x v="337"/>
    <n v="98"/>
    <n v="42.33600019"/>
    <n v="8"/>
    <n v="784"/>
    <s v="Men"/>
  </r>
  <r>
    <x v="2701"/>
    <n v="56.799999810000003"/>
    <x v="15"/>
    <s v="Silver Jeans Men's Zac Straight Leg jean"/>
    <x v="337"/>
    <n v="100"/>
    <n v="43.200000189999997"/>
    <n v="8"/>
    <n v="800"/>
    <s v="Men"/>
  </r>
  <r>
    <x v="2702"/>
    <n v="55.36999995"/>
    <x v="15"/>
    <s v="Silver Jeans Men's Zac Perfect Fit Jean"/>
    <x v="337"/>
    <n v="98"/>
    <n v="42.63000005"/>
    <n v="8"/>
    <n v="784"/>
    <s v="Men"/>
  </r>
  <r>
    <x v="2703"/>
    <n v="44.284999980000002"/>
    <x v="15"/>
    <s v="Silver Jeans Men's Grayson Relaxed Fit Jean"/>
    <x v="337"/>
    <n v="85"/>
    <n v="40.715000019999998"/>
    <n v="8"/>
    <n v="680"/>
    <s v="Men"/>
  </r>
  <r>
    <x v="2704"/>
    <n v="48.705999949999999"/>
    <x v="15"/>
    <s v="Silver Jeans Men's Gordie Loose Fit Jean"/>
    <x v="337"/>
    <n v="98"/>
    <n v="49.294000050000001"/>
    <n v="3"/>
    <n v="294"/>
    <s v="Men"/>
  </r>
  <r>
    <x v="2705"/>
    <n v="48.927999990000004"/>
    <x v="15"/>
    <s v="Silver Jeans Men's Nash Heritage Slim Fit Jean"/>
    <x v="337"/>
    <n v="88"/>
    <n v="39.072000009999996"/>
    <n v="3"/>
    <n v="264"/>
    <s v="Men"/>
  </r>
  <r>
    <x v="2706"/>
    <n v="43.559999929999996"/>
    <x v="15"/>
    <s v="Silver Jeans Men's Grayson Relaxed Fit Jean"/>
    <x v="337"/>
    <n v="88"/>
    <n v="44.440000070000004"/>
    <n v="3"/>
    <n v="264"/>
    <s v="Men"/>
  </r>
  <r>
    <x v="2707"/>
    <n v="43.859999909999999"/>
    <x v="15"/>
    <s v="Silver Jeans Men's Nash Straight Leg Jean"/>
    <x v="337"/>
    <n v="85"/>
    <n v="41.140000090000001"/>
    <n v="3"/>
    <n v="255"/>
    <s v="Men"/>
  </r>
  <r>
    <x v="2708"/>
    <n v="43.34999998"/>
    <x v="15"/>
    <s v="Silver Jeans Men's Konrad Slim Fit Jean"/>
    <x v="337"/>
    <n v="75"/>
    <n v="31.65000002"/>
    <n v="3"/>
    <n v="225"/>
    <s v="Men"/>
  </r>
  <r>
    <x v="2709"/>
    <n v="50.50799988"/>
    <x v="15"/>
    <s v="Silver Jeans Men's Nash Straight Slim Fit Jean"/>
    <x v="337"/>
    <n v="92"/>
    <n v="41.49200012"/>
    <n v="3"/>
    <n v="276"/>
    <s v="Men"/>
  </r>
  <r>
    <x v="2710"/>
    <n v="52.331999949999997"/>
    <x v="15"/>
    <s v="Silver Jeans Co Mens Zac Flap Relaxed Fit Denim Jeans Medium Light Blue"/>
    <x v="337"/>
    <n v="98"/>
    <n v="45.668000050000003"/>
    <n v="3"/>
    <n v="294"/>
    <s v="Men"/>
  </r>
  <r>
    <x v="2711"/>
    <n v="34.080261489999998"/>
    <x v="15"/>
    <s v="Silver Jeans Men's Dark Wash Nash Straight Leg Jeans"/>
    <x v="337"/>
    <n v="69.980003359999998"/>
    <n v="35.89974187"/>
    <n v="3"/>
    <n v="209.94001007999998"/>
    <s v="Men"/>
  </r>
  <r>
    <x v="2712"/>
    <n v="33.8525992"/>
    <x v="15"/>
    <s v="Silver Jeans Men's Nash Straight Denim Jean"/>
    <x v="337"/>
    <n v="62.689998629999998"/>
    <n v="28.837399429999998"/>
    <n v="3"/>
    <n v="188.06999589"/>
    <s v="Men"/>
  </r>
  <r>
    <x v="2713"/>
    <n v="32.295449220000002"/>
    <x v="15"/>
    <s v="Silver Jeans Men's Gordie Straight Leg Jean"/>
    <x v="337"/>
    <n v="58.189998629999998"/>
    <n v="25.894549409999996"/>
    <n v="3"/>
    <n v="174.56999589"/>
    <s v="Men"/>
  </r>
  <r>
    <x v="2714"/>
    <n v="48.117999859999998"/>
    <x v="15"/>
    <s v="Silver Jeans Men Gordie Relaxed Fit Straight Leg Faux Flap Inseam 34"/>
    <x v="337"/>
    <n v="98"/>
    <n v="49.882000140000002"/>
    <n v="3"/>
    <n v="294"/>
    <s v="Men"/>
  </r>
  <r>
    <x v="2715"/>
    <n v="47.01199999"/>
    <x v="15"/>
    <s v="Silver Jeans Men's Zac Relaxed Fit Jean"/>
    <x v="337"/>
    <n v="92"/>
    <n v="44.98800001"/>
    <n v="3"/>
    <n v="276"/>
    <s v="Men"/>
  </r>
  <r>
    <x v="2716"/>
    <n v="18.682500099999999"/>
    <x v="2"/>
    <s v="Sofia by ViX Women's Splash Tie Dye Full Coverage Hipster"/>
    <x v="338"/>
    <n v="39.75"/>
    <n v="21.067499900000001"/>
    <n v="3"/>
    <n v="119.25"/>
    <s v="Women"/>
  </r>
  <r>
    <x v="2717"/>
    <n v="18.793590649999999"/>
    <x v="2"/>
    <s v="Sofia by Vix Women's Gypsy Push Up Bralette"/>
    <x v="338"/>
    <n v="42.810001370000002"/>
    <n v="24.016410720000003"/>
    <n v="3"/>
    <n v="128.43000411"/>
    <s v="Women"/>
  </r>
  <r>
    <x v="2718"/>
    <n v="27.4021005"/>
    <x v="17"/>
    <s v="Terry Bathrobe 100% Cotton - 12 Colors Available."/>
    <x v="339"/>
    <n v="42.950000760000002"/>
    <n v="15.547900260000002"/>
    <n v="3"/>
    <n v="128.85000228000001"/>
    <s v="Women"/>
  </r>
  <r>
    <x v="2719"/>
    <n v="23.770250520000001"/>
    <x v="17"/>
    <s v="White Waffle Weave Bathrobe W/shawl Collar"/>
    <x v="339"/>
    <n v="39.950000760000002"/>
    <n v="16.179750240000001"/>
    <n v="3"/>
    <n v="119.85000228000001"/>
    <s v="Women"/>
  </r>
  <r>
    <x v="2720"/>
    <n v="39.034948270000001"/>
    <x v="17"/>
    <s v="Spa &amp; Resort Hooded Terry Velour Bathrobe. Available in White Black Navy Royal Blue Hunter Green Burgundy Red and Natural"/>
    <x v="339"/>
    <n v="64.949996949999999"/>
    <n v="25.915048679999998"/>
    <n v="3"/>
    <n v="194.84999084999998"/>
    <s v="Women"/>
  </r>
  <r>
    <x v="2721"/>
    <n v="25.08280048"/>
    <x v="17"/>
    <s v="Spa &amp; Resort White Terry Velour Bathrobe 100% Cotton Full Length 51 Inches. Unisex Design"/>
    <x v="339"/>
    <n v="42.950000760000002"/>
    <n v="17.867200280000002"/>
    <n v="3"/>
    <n v="128.85000228000001"/>
    <s v="Women"/>
  </r>
  <r>
    <x v="2722"/>
    <n v="30.469500530000001"/>
    <x v="17"/>
    <s v="White 52 Inch Hooded Terry Robe W/double Stitching - Style 1452"/>
    <x v="339"/>
    <n v="49.950000760000002"/>
    <n v="19.480500230000001"/>
    <n v="3"/>
    <n v="149.85000228000001"/>
    <s v="Women"/>
  </r>
  <r>
    <x v="2723"/>
    <n v="23.96610051"/>
    <x v="17"/>
    <s v="Navy Blue Terry Velour Bathrobe 100% Cotton 50L"/>
    <x v="339"/>
    <n v="42.950000760000002"/>
    <n v="18.983900250000001"/>
    <n v="3"/>
    <n v="128.85000228000001"/>
    <s v="Women"/>
  </r>
  <r>
    <x v="2724"/>
    <n v="21.328650289999999"/>
    <x v="17"/>
    <s v="Spa &amp; Resort Hooded Terry Bathrobe. 10 Colors Available - Full Length 52 Inches"/>
    <x v="339"/>
    <n v="49.950000760000002"/>
    <n v="28.621350470000003"/>
    <n v="3"/>
    <n v="149.85000228000001"/>
    <s v="Men"/>
  </r>
  <r>
    <x v="2725"/>
    <n v="30.98784865"/>
    <x v="17"/>
    <s v="Mens &amp; Womens XXL White Terry Bathrobe. Full Length 54 Inches. Style SW1600"/>
    <x v="339"/>
    <n v="69.949996949999999"/>
    <n v="38.962148299999996"/>
    <n v="3"/>
    <n v="209.84999084999998"/>
    <s v="Men"/>
  </r>
  <r>
    <x v="2726"/>
    <n v="13.23790028"/>
    <x v="17"/>
    <s v="Clouseout - Lightweight Hooded Terry Bathrobe 50 Length. Unisex Design"/>
    <x v="339"/>
    <n v="29.950000760000002"/>
    <n v="16.712100480000004"/>
    <n v="3"/>
    <n v="89.850002280000012"/>
    <s v="Men"/>
  </r>
  <r>
    <x v="2727"/>
    <n v="28.259798679999999"/>
    <x v="17"/>
    <s v="Burgundy XXL Terry Bathrobe. Heavy 22oz. Full Length 52 Inches"/>
    <x v="339"/>
    <n v="69.949996949999999"/>
    <n v="41.690198269999996"/>
    <n v="3"/>
    <n v="209.84999084999998"/>
    <s v="Men"/>
  </r>
  <r>
    <x v="2728"/>
    <n v="16.664600230000001"/>
    <x v="17"/>
    <s v="Spa and Resort Black Terry Velour Bathrobe 100% Cotton 50l"/>
    <x v="339"/>
    <n v="42.950000760000002"/>
    <n v="26.28540053"/>
    <n v="3"/>
    <n v="128.85000228000001"/>
    <s v="Men"/>
  </r>
  <r>
    <x v="2729"/>
    <n v="28.399698659999999"/>
    <x v="17"/>
    <s v="Hunter Green XXL Terry Bathrobe. Heavy 22oz. Full Length 52 Inches"/>
    <x v="339"/>
    <n v="69.949996949999999"/>
    <n v="41.550298290000001"/>
    <n v="3"/>
    <n v="209.84999084999998"/>
    <s v="Men"/>
  </r>
  <r>
    <x v="2730"/>
    <n v="17.09410024"/>
    <x v="17"/>
    <s v="Lightweight Navy Blue Terry Bathrobe 100% Cotton 50l"/>
    <x v="339"/>
    <n v="42.950000760000002"/>
    <n v="25.855900520000002"/>
    <n v="3"/>
    <n v="128.85000228000001"/>
    <s v="Men"/>
  </r>
  <r>
    <x v="2731"/>
    <n v="30.708048609999999"/>
    <x v="17"/>
    <s v="White XXL Terry Bathrobe. Full Length 52 Inches Long Rollup Sleeves 2x"/>
    <x v="339"/>
    <n v="69.949996949999999"/>
    <n v="39.24194834"/>
    <n v="3"/>
    <n v="209.84999084999998"/>
    <s v="Men"/>
  </r>
  <r>
    <x v="2732"/>
    <n v="27.49034868"/>
    <x v="17"/>
    <s v="Royal Blue XXL Terry Bathrobe. Heavy Full Length 51"/>
    <x v="339"/>
    <n v="69.949996949999999"/>
    <n v="42.459648270000002"/>
    <n v="3"/>
    <n v="209.84999084999998"/>
    <s v="Men"/>
  </r>
  <r>
    <x v="2733"/>
    <n v="24.762298810000001"/>
    <x v="17"/>
    <s v="XXL Terry Velour Bathrobe 51 Length Long Sleeves Available in 9 Colors"/>
    <x v="339"/>
    <n v="69.949996949999999"/>
    <n v="45.187698139999995"/>
    <n v="3"/>
    <n v="209.84999084999998"/>
    <s v="Men"/>
  </r>
  <r>
    <x v="2734"/>
    <n v="16.321000250000001"/>
    <x v="17"/>
    <s v="Red Terry Bathrobe 100% Cotton - 48l"/>
    <x v="339"/>
    <n v="42.950000760000002"/>
    <n v="26.629000510000001"/>
    <n v="3"/>
    <n v="128.85000228000001"/>
    <s v="Men"/>
  </r>
  <r>
    <x v="2735"/>
    <n v="20.179800239999999"/>
    <x v="17"/>
    <s v="Purple Hooded Terry Bathrobe Soft Double Loop Terry Full Length 52 Inches Unisex Design"/>
    <x v="339"/>
    <n v="49.950000760000002"/>
    <n v="29.770200520000003"/>
    <n v="3"/>
    <n v="149.85000228000001"/>
    <s v="Men"/>
  </r>
  <r>
    <x v="2736"/>
    <n v="15.89150025"/>
    <x v="17"/>
    <s v="Red Hooded Terry Robe W/double stitching 50L"/>
    <x v="339"/>
    <n v="42.950000760000002"/>
    <n v="27.058500510000002"/>
    <n v="3"/>
    <n v="128.85000228000001"/>
    <s v="Men"/>
  </r>
  <r>
    <x v="2737"/>
    <n v="18.88110022"/>
    <x v="17"/>
    <s v="Royal Blue Hooded Terry Bathrobe 100% Cotton 50 Inches Long"/>
    <x v="339"/>
    <n v="49.950000760000002"/>
    <n v="31.068900540000001"/>
    <n v="3"/>
    <n v="149.85000228000001"/>
    <s v="Men"/>
  </r>
  <r>
    <x v="2738"/>
    <n v="14.853750290000001"/>
    <x v="17"/>
    <s v="Lightweight White Terry Velour Bathrobe 48"/>
    <x v="339"/>
    <n v="34.950000760000002"/>
    <n v="20.096250470000001"/>
    <n v="3"/>
    <n v="104.85000228000001"/>
    <s v="Men"/>
  </r>
  <r>
    <x v="2739"/>
    <n v="28.469648670000002"/>
    <x v="17"/>
    <s v="XXL White Terry Velour Bathrobe 100% Cotton Heavy 22oz. 52"/>
    <x v="339"/>
    <n v="69.949996949999999"/>
    <n v="41.480348280000001"/>
    <n v="3"/>
    <n v="209.84999084999998"/>
    <s v="Men"/>
  </r>
  <r>
    <x v="2740"/>
    <n v="19.280700199999998"/>
    <x v="17"/>
    <s v="Hunter Green Hooded Terry Robe W/double stitching 50L"/>
    <x v="339"/>
    <n v="49.950000760000002"/>
    <n v="30.669300560000003"/>
    <n v="3"/>
    <n v="149.85000228000001"/>
    <s v="Men"/>
  </r>
  <r>
    <x v="2741"/>
    <n v="19.930050229999999"/>
    <x v="17"/>
    <s v="Natural Hooded Terry Velour Bathrobe"/>
    <x v="339"/>
    <n v="49.950000760000002"/>
    <n v="30.019950530000003"/>
    <n v="3"/>
    <n v="149.85000228000001"/>
    <s v="Men"/>
  </r>
  <r>
    <x v="2742"/>
    <n v="18.93105023"/>
    <x v="17"/>
    <s v="Burgundy Hooded Terry Robe W/double stitching"/>
    <x v="339"/>
    <n v="49.950000760000002"/>
    <n v="31.018950530000001"/>
    <n v="3"/>
    <n v="149.85000228000001"/>
    <s v="Men"/>
  </r>
  <r>
    <x v="2743"/>
    <n v="21.02895023"/>
    <x v="17"/>
    <s v="Burgundy Hooded Terry Bathrobe Soft Douible Loop Terry Full Length 52 Inches Unisex Design"/>
    <x v="339"/>
    <n v="49.950000760000002"/>
    <n v="28.921050530000002"/>
    <n v="3"/>
    <n v="149.85000228000001"/>
    <s v="Men"/>
  </r>
  <r>
    <x v="2744"/>
    <n v="28.04994868"/>
    <x v="17"/>
    <s v="Spa &amp; Resort 14oz Hooded Terry Bathrobe. 5 Colors Available. Robe Weight - 4 Pounds Dry."/>
    <x v="339"/>
    <n v="69.949996949999999"/>
    <n v="41.900048269999999"/>
    <n v="3"/>
    <n v="209.84999084999998"/>
    <s v="Men"/>
  </r>
  <r>
    <x v="2745"/>
    <n v="17.732250109999999"/>
    <x v="17"/>
    <s v="Lightweight Hooded Terry Bathrobe 50 Length White"/>
    <x v="339"/>
    <n v="49.950000760000002"/>
    <n v="32.217750649999999"/>
    <n v="3"/>
    <n v="149.85000228000001"/>
    <s v="Men"/>
  </r>
  <r>
    <x v="2746"/>
    <n v="19.880100219999999"/>
    <x v="17"/>
    <s v="Royal Blue Hooded Terry Bathrobe Soft Douible Loop Terry Full Length 52 Inches Unisex Design"/>
    <x v="339"/>
    <n v="49.950000760000002"/>
    <n v="30.069900540000003"/>
    <n v="3"/>
    <n v="149.85000228000001"/>
    <s v="Men"/>
  </r>
  <r>
    <x v="2747"/>
    <n v="19.433519910000001"/>
    <x v="23"/>
    <s v="Leatherette Leggings with Side Knit Panel Coffee"/>
    <x v="340"/>
    <n v="29.989999770000001"/>
    <n v="10.55647986"/>
    <n v="3"/>
    <n v="89.969999310000006"/>
    <s v="Women"/>
  </r>
  <r>
    <x v="2748"/>
    <n v="18.833719930000001"/>
    <x v="23"/>
    <s v="Leatherette Leggings with Side Knit Panel Beige"/>
    <x v="340"/>
    <n v="29.989999770000001"/>
    <n v="11.15627984"/>
    <n v="3"/>
    <n v="89.969999310000006"/>
    <s v="Women"/>
  </r>
  <r>
    <x v="2749"/>
    <n v="17.094299929999998"/>
    <x v="23"/>
    <s v="Chaotic Florals Black and White Printed Liquid Leggings Small/Medium"/>
    <x v="340"/>
    <n v="29.989999770000001"/>
    <n v="12.895699840000002"/>
    <n v="3"/>
    <n v="89.969999310000006"/>
    <s v="Women"/>
  </r>
  <r>
    <x v="2750"/>
    <n v="18.323889900000001"/>
    <x v="23"/>
    <s v="Rhinestone Knees Matte Black Leatherette Liquid Leggings"/>
    <x v="340"/>
    <n v="29.989999770000001"/>
    <n v="11.66610987"/>
    <n v="3"/>
    <n v="89.969999310000006"/>
    <s v="Women"/>
  </r>
  <r>
    <x v="2751"/>
    <n v="13.43588989"/>
    <x v="23"/>
    <s v="Vivid Florals Mixed Colors Cotton Leggings"/>
    <x v="340"/>
    <n v="21.989999770000001"/>
    <n v="8.5541098800000004"/>
    <n v="3"/>
    <n v="65.969999310000006"/>
    <s v="Women"/>
  </r>
  <r>
    <x v="2752"/>
    <n v="18.383869910000001"/>
    <x v="23"/>
    <s v="Knee Patch Matte Leatherette Liquid Leggings Beige"/>
    <x v="340"/>
    <n v="29.989999770000001"/>
    <n v="11.606129859999999"/>
    <n v="3"/>
    <n v="89.969999310000006"/>
    <s v="Women"/>
  </r>
  <r>
    <x v="2753"/>
    <n v="17.394199929999999"/>
    <x v="23"/>
    <s v="Knee Patch Matte Leatherette Liquid Leggings Green"/>
    <x v="340"/>
    <n v="29.989999770000001"/>
    <n v="12.595799840000002"/>
    <n v="3"/>
    <n v="89.969999310000006"/>
    <s v="Women"/>
  </r>
  <r>
    <x v="2754"/>
    <n v="13.457879889999999"/>
    <x v="23"/>
    <s v="Squared Retro Blue Black Printed Cotton Leggings"/>
    <x v="340"/>
    <n v="21.989999770000001"/>
    <n v="8.5321198800000015"/>
    <n v="3"/>
    <n v="65.969999310000006"/>
    <s v="Women"/>
  </r>
  <r>
    <x v="2755"/>
    <n v="18.923689889999999"/>
    <x v="23"/>
    <s v="Leatherette Leggings with Side Knit Panel Wine"/>
    <x v="340"/>
    <n v="29.989999770000001"/>
    <n v="11.066309880000002"/>
    <n v="3"/>
    <n v="89.969999310000006"/>
    <s v="Women"/>
  </r>
  <r>
    <x v="2756"/>
    <n v="14.24951989"/>
    <x v="23"/>
    <s v="Paint Splattered Graffiti Mixed Colors Cotton Leggings"/>
    <x v="340"/>
    <n v="21.989999770000001"/>
    <n v="7.7404798800000005"/>
    <n v="3"/>
    <n v="65.969999310000006"/>
    <s v="Women"/>
  </r>
  <r>
    <x v="2757"/>
    <n v="19.493499920000001"/>
    <x v="23"/>
    <s v="Knee Patch Matte Leatherette Liquid Leggings Coffee"/>
    <x v="340"/>
    <n v="29.989999770000001"/>
    <n v="10.496499849999999"/>
    <n v="3"/>
    <n v="89.969999310000006"/>
    <s v="Women"/>
  </r>
  <r>
    <x v="2758"/>
    <n v="14.78830992"/>
    <x v="23"/>
    <s v="Vintage Nautical World Map Printed Ivory Liquid Leggings Size Small/Medium"/>
    <x v="340"/>
    <n v="25.989999770000001"/>
    <n v="11.201689850000001"/>
    <n v="3"/>
    <n v="77.969999310000006"/>
    <s v="Women"/>
  </r>
  <r>
    <x v="2759"/>
    <n v="18.203929909999999"/>
    <x v="23"/>
    <s v="Stella Elyse Knee Patch Matte Faux Leather Leggings Purple"/>
    <x v="340"/>
    <n v="29.989999770000001"/>
    <n v="11.786069860000001"/>
    <n v="3"/>
    <n v="89.969999310000006"/>
    <s v="Women"/>
  </r>
  <r>
    <x v="2760"/>
    <n v="16.644449860000002"/>
    <x v="23"/>
    <s v="Embellished Side Detail Matte Leatherette Liquid Leggings Wine"/>
    <x v="340"/>
    <n v="29.989999770000001"/>
    <n v="13.345549909999999"/>
    <n v="3"/>
    <n v="89.969999310000006"/>
    <s v="Women"/>
  </r>
  <r>
    <x v="2761"/>
    <n v="19.25357988"/>
    <x v="23"/>
    <s v="Rhinestone Knees Matte Leatherette Liquid Leggings Grey"/>
    <x v="340"/>
    <n v="29.989999770000001"/>
    <n v="10.736419890000001"/>
    <n v="3"/>
    <n v="89.969999310000006"/>
    <s v="Women"/>
  </r>
  <r>
    <x v="2762"/>
    <n v="18.383869910000001"/>
    <x v="23"/>
    <s v="Reptile Pattern Liquid Leggings Grey"/>
    <x v="340"/>
    <n v="29.989999770000001"/>
    <n v="11.606129859999999"/>
    <n v="3"/>
    <n v="89.969999310000006"/>
    <s v="Women"/>
  </r>
  <r>
    <x v="2763"/>
    <n v="18.323889900000001"/>
    <x v="23"/>
    <s v="Embellished Side Detail Matte Leatherette Liquid Leggings Grey"/>
    <x v="340"/>
    <n v="29.989999770000001"/>
    <n v="11.66610987"/>
    <n v="3"/>
    <n v="89.969999310000006"/>
    <s v="Women"/>
  </r>
  <r>
    <x v="2764"/>
    <n v="19.013659950000001"/>
    <x v="23"/>
    <s v="Stella Elyse Embellished Fabric Strip Black Faux Leather Leggings"/>
    <x v="340"/>
    <n v="29.989999770000001"/>
    <n v="10.97633982"/>
    <n v="3"/>
    <n v="89.969999310000006"/>
    <s v="Women"/>
  </r>
  <r>
    <x v="2765"/>
    <n v="17.784069899999999"/>
    <x v="23"/>
    <s v="Lips and Lace Printed Black/White/Pink Liquid Leggings"/>
    <x v="340"/>
    <n v="29.989999770000001"/>
    <n v="12.205929870000002"/>
    <n v="3"/>
    <n v="89.969999310000006"/>
    <s v="Women"/>
  </r>
  <r>
    <x v="2766"/>
    <n v="12.930119899999999"/>
    <x v="23"/>
    <s v="Feathered Leopard Spots Red/Black Cotton Leggings"/>
    <x v="340"/>
    <n v="21.989999770000001"/>
    <n v="9.0598798700000014"/>
    <n v="3"/>
    <n v="65.969999310000006"/>
    <s v="Women"/>
  </r>
  <r>
    <x v="2767"/>
    <n v="13.1939999"/>
    <x v="23"/>
    <s v="3D Graphic Leopard Spots Fuschia/Tan Cotton Leggings"/>
    <x v="340"/>
    <n v="21.989999770000001"/>
    <n v="8.7959998700000011"/>
    <n v="3"/>
    <n v="65.969999310000006"/>
    <s v="Women"/>
  </r>
  <r>
    <x v="2768"/>
    <n v="6.5656198589999999"/>
    <x v="4"/>
    <s v="Retro Floral Vines Fishnet Pantyhose Queen Plus Size"/>
    <x v="340"/>
    <n v="14.989999770000001"/>
    <n v="8.4243799110000008"/>
    <n v="3"/>
    <n v="44.969999310000006"/>
    <s v="Women"/>
  </r>
  <r>
    <x v="2769"/>
    <n v="6.113629886"/>
    <x v="4"/>
    <s v="Stella Elyse Moulin Rouge Can Can Dancer Fishnet Pantyhose Queen Plus Size"/>
    <x v="340"/>
    <n v="13.989999770000001"/>
    <n v="7.8763698840000007"/>
    <n v="3"/>
    <n v="41.969999310000006"/>
    <s v="Women"/>
  </r>
  <r>
    <x v="2770"/>
    <n v="5.1063498940000001"/>
    <x v="4"/>
    <s v="Outer Flower Blossom Vines Fishnet Pantyhose Queen Plus Size"/>
    <x v="340"/>
    <n v="13.989999770000001"/>
    <n v="8.8836498759999998"/>
    <n v="3"/>
    <n v="41.969999310000006"/>
    <s v="Women"/>
  </r>
  <r>
    <x v="2771"/>
    <n v="5.6379698869999997"/>
    <x v="4"/>
    <s v="Flames Design Fishnet Pantyhose Queen Plus Size"/>
    <x v="340"/>
    <n v="13.989999770000001"/>
    <n v="8.3520298830000002"/>
    <n v="3"/>
    <n v="41.969999310000006"/>
    <s v="Women"/>
  </r>
  <r>
    <x v="2772"/>
    <n v="5.0084199050000002"/>
    <x v="4"/>
    <s v="Chevron Cutouts and Florals Fishnet Pantyhose Queen Plus Size"/>
    <x v="340"/>
    <n v="13.989999770000001"/>
    <n v="8.9815798650000005"/>
    <n v="3"/>
    <n v="41.969999310000006"/>
    <s v="Women"/>
  </r>
  <r>
    <x v="2773"/>
    <n v="16.40213984"/>
    <x v="12"/>
    <s v="Tri-Mountain Women's 3/4-Sleeve Pique Knit Polo Shirt. 601"/>
    <x v="341"/>
    <n v="27.989999770000001"/>
    <n v="11.58785993"/>
    <n v="3"/>
    <n v="83.969999310000006"/>
    <s v="Women"/>
  </r>
  <r>
    <x v="2774"/>
    <n v="15.17057986"/>
    <x v="12"/>
    <s v="Tri-Mountain Women's Fashionable Turtleneck Jersey. 607"/>
    <x v="341"/>
    <n v="27.989999770000001"/>
    <n v="12.819419910000001"/>
    <n v="3"/>
    <n v="83.969999310000006"/>
    <s v="Women"/>
  </r>
  <r>
    <x v="2775"/>
    <n v="24.01854084"/>
    <x v="12"/>
    <s v="Tri-Mountain Women's Ruffle Trim Stylish Woven Shirt. LB733"/>
    <x v="341"/>
    <n v="43.990001679999999"/>
    <n v="19.971460839999999"/>
    <n v="3"/>
    <n v="131.97000503999999"/>
    <s v="Women"/>
  </r>
  <r>
    <x v="2776"/>
    <n v="27.835650699999999"/>
    <x v="13"/>
    <s v="Tri-Mountain Women's Button End Cardigan Sweater. LB923"/>
    <x v="341"/>
    <n v="63.990001679999999"/>
    <n v="36.154350980000004"/>
    <n v="3"/>
    <n v="191.97000503999999"/>
    <s v="Women"/>
  </r>
  <r>
    <x v="2777"/>
    <n v="26.211480720000001"/>
    <x v="13"/>
    <s v="Tri-Mountain Women's 3/4 Sleeve Unique Look Sweater. LB925"/>
    <x v="341"/>
    <n v="57.990001679999999"/>
    <n v="31.778520959999998"/>
    <n v="3"/>
    <n v="173.97000503999999"/>
    <s v="Women"/>
  </r>
  <r>
    <x v="2778"/>
    <n v="28.421340780000001"/>
    <x v="13"/>
    <s v="Tri-Mountain Women's Shawl Collar Stylish Cardigan Sweater. LB924"/>
    <x v="341"/>
    <n v="60.990001679999999"/>
    <n v="32.568660899999998"/>
    <n v="3"/>
    <n v="182.97000503999999"/>
    <s v="Women"/>
  </r>
  <r>
    <x v="2779"/>
    <n v="33.566501340000002"/>
    <x v="8"/>
    <s v="Tri-Mountain Womens 60% Cotton 40% Polyester"/>
    <x v="341"/>
    <n v="78.980003359999998"/>
    <n v="45.413502019999996"/>
    <n v="3"/>
    <n v="236.94001007999998"/>
    <s v="Women"/>
  </r>
  <r>
    <x v="2780"/>
    <n v="29.7559988"/>
    <x v="8"/>
    <s v="Tri-Mountain Womens 100% polyester mesh fleece hooded jacket."/>
    <x v="341"/>
    <n v="69.199996949999999"/>
    <n v="39.443998149999999"/>
    <n v="3"/>
    <n v="207.59999084999998"/>
    <s v="Women"/>
  </r>
  <r>
    <x v="2781"/>
    <n v="35.187740230000003"/>
    <x v="8"/>
    <s v="Tri-Mountain Womens 100%Poly Micro Fleece long sleeve ULTRA COOL jacket with hood."/>
    <x v="341"/>
    <n v="67.930000309999997"/>
    <n v="32.742260079999994"/>
    <n v="3"/>
    <n v="203.79000092999999"/>
    <s v="Women"/>
  </r>
  <r>
    <x v="2782"/>
    <n v="19.602660149999998"/>
    <x v="8"/>
    <s v="Tri-Mountain Womens 100% polyester fleece fully placket sleeveless hooded jacket."/>
    <x v="341"/>
    <n v="42.430000309999997"/>
    <n v="22.827340159999999"/>
    <n v="3"/>
    <n v="127.29000092999999"/>
    <s v="Women"/>
  </r>
  <r>
    <x v="2783"/>
    <n v="15.53580077"/>
    <x v="3"/>
    <s v="Tri-Mountain Women's 1/4 Zip Fleece Pullover. 7110"/>
    <x v="341"/>
    <n v="36.990001679999999"/>
    <n v="21.454200909999997"/>
    <n v="3"/>
    <n v="110.97000503999999"/>
    <s v="Women"/>
  </r>
  <r>
    <x v="2784"/>
    <n v="28.177380849999999"/>
    <x v="3"/>
    <s v="Tri-Mountain Women's Lightweight Water Resistant Quited Vest. LB8221"/>
    <x v="341"/>
    <n v="60.990001679999999"/>
    <n v="32.81262083"/>
    <n v="3"/>
    <n v="182.97000503999999"/>
    <s v="Women"/>
  </r>
  <r>
    <x v="2785"/>
    <n v="22.745450859999998"/>
    <x v="3"/>
    <s v="Tri-Mountain Women's Turtleneck Stylish Fleece Sweatshirt. 7070"/>
    <x v="341"/>
    <n v="49.990001679999999"/>
    <n v="27.244550820000001"/>
    <n v="3"/>
    <n v="149.97000503999999"/>
    <s v="Women"/>
  </r>
  <r>
    <x v="2786"/>
    <n v="15.61111983"/>
    <x v="21"/>
    <s v="Tri-Mountain Women's Anti-Pilling Micro Fleece Vest. 7020"/>
    <x v="341"/>
    <n v="31.989999770000001"/>
    <n v="16.378879940000001"/>
    <n v="3"/>
    <n v="95.969999310000006"/>
    <s v="Women"/>
  </r>
  <r>
    <x v="2787"/>
    <n v="39.10004902"/>
    <x v="21"/>
    <s v="Tri-Mountain Women's Lightweight Windproof Quilted Jacket. LB8223"/>
    <x v="341"/>
    <n v="78.989997860000003"/>
    <n v="39.889948840000002"/>
    <n v="3"/>
    <n v="236.96999357999999"/>
    <s v="Women"/>
  </r>
  <r>
    <x v="2788"/>
    <n v="18.51537076"/>
    <x v="21"/>
    <s v="Tri-Mountain Women's Tailored Fit Micro Fleece Jacket. 7120"/>
    <x v="341"/>
    <n v="39.990001679999999"/>
    <n v="21.474630919999999"/>
    <n v="3"/>
    <n v="119.97000503999999"/>
    <s v="Women"/>
  </r>
  <r>
    <x v="2789"/>
    <n v="31.001809089999998"/>
    <x v="21"/>
    <s v="Tri-Mountain Women's Stylish Fleece Peacoat. LB677"/>
    <x v="341"/>
    <n v="73.989997860000003"/>
    <n v="42.988188770000008"/>
    <n v="3"/>
    <n v="221.96999357999999"/>
    <s v="Women"/>
  </r>
  <r>
    <x v="2790"/>
    <n v="34.549141030000001"/>
    <x v="21"/>
    <s v="Tri-Mountain Womens 95% Polyester 5% Nylon Woven Poly-filled Quilted Sleeveless W/RJacket."/>
    <x v="341"/>
    <n v="81.870002749999998"/>
    <n v="47.320861719999996"/>
    <n v="3"/>
    <n v="245.61000824999999"/>
    <s v="Women"/>
  </r>
  <r>
    <x v="2791"/>
    <n v="18.265650709999999"/>
    <x v="21"/>
    <s v="Tri-Mountain Women's Lightweight Quilted Vest. 8120"/>
    <x v="341"/>
    <n v="41.990001679999999"/>
    <n v="23.72435097"/>
    <n v="3"/>
    <n v="125.97000503999999"/>
    <s v="Women"/>
  </r>
  <r>
    <x v="2792"/>
    <n v="28.879020820000001"/>
    <x v="21"/>
    <s v="Tri-Mountain Women's Lightweight Performance Hooded Jacket. 7382"/>
    <x v="341"/>
    <n v="57.990001679999999"/>
    <n v="29.110980859999998"/>
    <n v="3"/>
    <n v="173.97000503999999"/>
    <s v="Women"/>
  </r>
  <r>
    <x v="2793"/>
    <n v="17.829180839999999"/>
    <x v="1"/>
    <s v="Tri-Mountain Women's 1/4 Zip Fleece Pullover. 7110"/>
    <x v="341"/>
    <n v="36.990001679999999"/>
    <n v="19.16082084"/>
    <n v="3"/>
    <n v="110.97000503999999"/>
    <s v="Women"/>
  </r>
  <r>
    <x v="2794"/>
    <n v="22.068340899999999"/>
    <x v="12"/>
    <s v="Tri-Mountain Men's Big And Tall Three Horn Button Golf Shirt. 609"/>
    <x v="341"/>
    <n v="38.990001679999999"/>
    <n v="16.92166078"/>
    <n v="3"/>
    <n v="116.97000503999999"/>
    <s v="Men"/>
  </r>
  <r>
    <x v="2795"/>
    <n v="19.101210909999999"/>
    <x v="12"/>
    <s v="Tri-Mountain Men's Big And Tall Heavyweight Fashion Fleece Henley. 616"/>
    <x v="341"/>
    <n v="32.990001679999999"/>
    <n v="13.88879077"/>
    <n v="3"/>
    <n v="98.97000503999999"/>
    <s v="Men"/>
  </r>
  <r>
    <x v="2796"/>
    <n v="15.762159840000001"/>
    <x v="12"/>
    <s v="Tri-Mountain Men's Big And Tall Performance Pique Golf Shirt. 95"/>
    <x v="341"/>
    <n v="26.989999770000001"/>
    <n v="11.22783993"/>
    <n v="3"/>
    <n v="80.969999310000006"/>
    <s v="Men"/>
  </r>
  <r>
    <x v="2797"/>
    <n v="23.558520860000002"/>
    <x v="12"/>
    <s v="Tri-Mountain Men's Big And Tall Heavyweight Denim Long Sleeve Shirt. 830"/>
    <x v="341"/>
    <n v="42.990001679999999"/>
    <n v="19.431480819999997"/>
    <n v="3"/>
    <n v="128.97000503999999"/>
    <s v="Men"/>
  </r>
  <r>
    <x v="2798"/>
    <n v="15.39449984"/>
    <x v="12"/>
    <s v="Tri-Mountain Men's Big And Tall Horn Button Pique Golf Shirt. 96"/>
    <x v="341"/>
    <n v="27.989999770000001"/>
    <n v="12.595499930000001"/>
    <n v="3"/>
    <n v="83.969999310000006"/>
    <s v="Men"/>
  </r>
  <r>
    <x v="2799"/>
    <n v="8.4843398509999997"/>
    <x v="12"/>
    <s v="Tri-Mountain Men's Big And Tall Attractive Plaid Pattern Dress Shirt. 739"/>
    <x v="341"/>
    <n v="14.989999770000001"/>
    <n v="6.5056599190000011"/>
    <n v="3"/>
    <n v="44.969999310000006"/>
    <s v="Men"/>
  </r>
  <r>
    <x v="2800"/>
    <n v="21.582860799999999"/>
    <x v="12"/>
    <s v="Tri-Mountain Men's Big And Tall Stain Resistant Twill Dress Shirt. 768"/>
    <x v="341"/>
    <n v="41.990001679999999"/>
    <n v="20.40714088"/>
    <n v="3"/>
    <n v="125.97000503999999"/>
    <s v="Men"/>
  </r>
  <r>
    <x v="2801"/>
    <n v="12.033979820000001"/>
    <x v="12"/>
    <s v="Tri-Mountain Men's Big And Tall Gingham Pattern Dress Shirt. 730"/>
    <x v="341"/>
    <n v="19.989999770000001"/>
    <n v="7.95601995"/>
    <n v="3"/>
    <n v="59.969999310000006"/>
    <s v="Men"/>
  </r>
  <r>
    <x v="2802"/>
    <n v="22.23444087"/>
    <x v="12"/>
    <s v="Tri-Mountain Men's Big And Tall Pique Knit Long Sleeve Golf Shirt. 665"/>
    <x v="341"/>
    <n v="39.990001679999999"/>
    <n v="17.755560809999999"/>
    <n v="3"/>
    <n v="119.97000503999999"/>
    <s v="Men"/>
  </r>
  <r>
    <x v="2803"/>
    <n v="8.4843398509999997"/>
    <x v="12"/>
    <s v="Tri-Mountain Men's Big And Tall Glen Plaid Pattern Dress Shirt. 724"/>
    <x v="341"/>
    <n v="14.989999770000001"/>
    <n v="6.5056599190000011"/>
    <n v="3"/>
    <n v="44.969999310000006"/>
    <s v="Men"/>
  </r>
  <r>
    <x v="2804"/>
    <n v="19.30878087"/>
    <x v="12"/>
    <s v="Tri-Mountain Men's Big And Tall Easy Care Short Sleeve Twill Shirt. 718"/>
    <x v="341"/>
    <n v="36.990001679999999"/>
    <n v="17.681220809999999"/>
    <n v="3"/>
    <n v="110.97000503999999"/>
    <s v="Men"/>
  </r>
  <r>
    <x v="2805"/>
    <n v="24.977190910000001"/>
    <x v="12"/>
    <s v="Tri-Mountain Men's Big And Tall Stylish Twill Dress Shirt. 810"/>
    <x v="341"/>
    <n v="42.990001679999999"/>
    <n v="18.012810769999998"/>
    <n v="3"/>
    <n v="128.97000503999999"/>
    <s v="Men"/>
  </r>
  <r>
    <x v="2806"/>
    <n v="46.018568500000001"/>
    <x v="8"/>
    <s v="Tri-Mountain Cotton/poly sueded finish hooded full zip sweatshirt."/>
    <x v="341"/>
    <n v="78.129997250000002"/>
    <n v="32.111428750000002"/>
    <n v="3"/>
    <n v="234.38999175000001"/>
    <s v="Men"/>
  </r>
  <r>
    <x v="2807"/>
    <n v="34.87679851"/>
    <x v="8"/>
    <s v="Tri-Mountain Cotton/poly sueded finish hooded sweatshirt."/>
    <x v="341"/>
    <n v="69.199996949999999"/>
    <n v="34.323198439999999"/>
    <n v="3"/>
    <n v="207.59999084999998"/>
    <s v="Men"/>
  </r>
  <r>
    <x v="2808"/>
    <n v="46.275881929999997"/>
    <x v="8"/>
    <s v="Tri-Mountain Cotton/poly hooded sweatshirt with plaid trim."/>
    <x v="341"/>
    <n v="83.230003359999998"/>
    <n v="36.954121430000001"/>
    <n v="3"/>
    <n v="249.69001007999998"/>
    <s v="Men"/>
  </r>
  <r>
    <x v="2809"/>
    <n v="46.310601759999997"/>
    <x v="8"/>
    <s v="Tri-Mountain Mens nylon hooded jacket with fleece lining."/>
    <x v="341"/>
    <n v="87.050003050000001"/>
    <n v="40.739401290000004"/>
    <n v="3"/>
    <n v="261.15000915000002"/>
    <s v="Men"/>
  </r>
  <r>
    <x v="2810"/>
    <n v="37.6142988"/>
    <x v="8"/>
    <s v="Tri-Mountain Men's Heather Hooded Full Zip Hood Sweatshirt. F676"/>
    <x v="341"/>
    <n v="65.989997860000003"/>
    <n v="28.375699060000002"/>
    <n v="3"/>
    <n v="197.96999357999999"/>
    <s v="Men"/>
  </r>
  <r>
    <x v="2811"/>
    <n v="53.615249919999997"/>
    <x v="8"/>
    <s v="Tri-Mountain Cotton canvas hooded work jacket with quilted lining."/>
    <x v="341"/>
    <n v="105.75"/>
    <n v="52.134750080000003"/>
    <n v="3"/>
    <n v="317.25"/>
    <s v="Men"/>
  </r>
  <r>
    <x v="2812"/>
    <n v="12.91620073"/>
    <x v="3"/>
    <s v="Tri-Mountain Men's Big And Tall Pique Knit Golf Shirt. 106"/>
    <x v="341"/>
    <n v="33.990001679999999"/>
    <n v="21.073800949999999"/>
    <n v="3"/>
    <n v="101.97000503999999"/>
    <s v="Men"/>
  </r>
  <r>
    <x v="2813"/>
    <n v="17.46752086"/>
    <x v="3"/>
    <s v="Tri-Mountain Men's Stretch Mock Turtleneck T-Shirt. 620"/>
    <x v="341"/>
    <n v="38.990001679999999"/>
    <n v="21.522480819999998"/>
    <n v="3"/>
    <n v="116.97000503999999"/>
    <s v="Men"/>
  </r>
  <r>
    <x v="2814"/>
    <n v="29.779229220000001"/>
    <x v="3"/>
    <s v="Tri-Mountain Men's Realtree Pattern Camouflage Sweatshirt. 689C"/>
    <x v="341"/>
    <n v="78.989997860000003"/>
    <n v="49.210768639999998"/>
    <n v="3"/>
    <n v="236.96999357999999"/>
    <s v="Men"/>
  </r>
  <r>
    <x v="2815"/>
    <n v="15.518020740000001"/>
    <x v="3"/>
    <s v="Tri-Mountain Men's Big And Tall UltraCool 1/4-Zip Pullover Shirt. 655"/>
    <x v="341"/>
    <n v="38.990001679999999"/>
    <n v="23.471980939999998"/>
    <n v="3"/>
    <n v="116.97000503999999"/>
    <s v="Men"/>
  </r>
  <r>
    <x v="2816"/>
    <n v="34.339229109999998"/>
    <x v="21"/>
    <s v="Tri-Mountain Men's Big And Tall All-Season Water Resistant Hooded Jacket. 3600"/>
    <x v="341"/>
    <n v="71.989997860000003"/>
    <n v="37.650768750000005"/>
    <n v="3"/>
    <n v="215.96999357999999"/>
    <s v="Men"/>
  </r>
  <r>
    <x v="2817"/>
    <n v="38.341379109999998"/>
    <x v="21"/>
    <s v="Tri-Mountain Men's Big And Tall Stonewashed Denim Shirt Jacket. 869"/>
    <x v="341"/>
    <n v="82.989997860000003"/>
    <n v="44.648618750000004"/>
    <n v="3"/>
    <n v="248.96999357999999"/>
    <s v="Men"/>
  </r>
  <r>
    <x v="2818"/>
    <n v="15.36348081"/>
    <x v="21"/>
    <s v="Tri-Mountain Men's Big Micro Fleece 1/4-Zip Escape Pullover. 7100"/>
    <x v="341"/>
    <n v="33.990001679999999"/>
    <n v="18.62652087"/>
    <n v="3"/>
    <n v="101.97000503999999"/>
    <s v="Men"/>
  </r>
  <r>
    <x v="2819"/>
    <n v="29.083959350000001"/>
    <x v="21"/>
    <s v="Tri-Mountain Men's Big And Tall 3-Season Heavyweight Jacket. 8800"/>
    <x v="341"/>
    <n v="71.989997860000003"/>
    <n v="42.906038510000002"/>
    <n v="3"/>
    <n v="215.96999357999999"/>
    <s v="Men"/>
  </r>
  <r>
    <x v="2820"/>
    <n v="41.705149230000004"/>
    <x v="21"/>
    <s v="Tri-Mountain Men's Big And Tall Water Resistant Hooded Parka. 9900"/>
    <x v="341"/>
    <n v="85.989997860000003"/>
    <n v="44.284848629999999"/>
    <n v="3"/>
    <n v="257.96999357999999"/>
    <s v="Men"/>
  </r>
  <r>
    <x v="2821"/>
    <n v="39.671639169999999"/>
    <x v="21"/>
    <s v="Tri-Mountain Men's Big And Tall Contrast Lining Poplin Jacket. 5300"/>
    <x v="341"/>
    <n v="90.989997860000003"/>
    <n v="51.318358690000004"/>
    <n v="3"/>
    <n v="272.96999357999999"/>
    <s v="Men"/>
  </r>
  <r>
    <x v="2822"/>
    <n v="19.7324108"/>
    <x v="21"/>
    <s v="Tri-Mountain Men's Windproof Quilted Warmth Shell Vest. 8240"/>
    <x v="341"/>
    <n v="42.990001679999999"/>
    <n v="23.257590879999999"/>
    <n v="3"/>
    <n v="128.97000503999999"/>
    <s v="Men"/>
  </r>
  <r>
    <x v="2823"/>
    <n v="20.155200820000001"/>
    <x v="21"/>
    <s v="Tri-Mountain Men's Big And Tall Contrast Color Panda Fleece Vest. 8350"/>
    <x v="341"/>
    <n v="41.990001679999999"/>
    <n v="21.834800859999998"/>
    <n v="3"/>
    <n v="125.97000503999999"/>
    <s v="Men"/>
  </r>
  <r>
    <x v="2824"/>
    <n v="37.342801479999999"/>
    <x v="21"/>
    <s v="Tri-Mountain Nylon 3-season jacket with fleece lining."/>
    <x v="341"/>
    <n v="82.800003050000001"/>
    <n v="45.457201570000002"/>
    <n v="3"/>
    <n v="248.40000915000002"/>
    <s v="Men"/>
  </r>
  <r>
    <x v="2825"/>
    <n v="15.88546082"/>
    <x v="21"/>
    <s v="Tri-Mountain Men's Front Zip Midweight MicroFleece Vest. F8358"/>
    <x v="341"/>
    <n v="34.990001679999999"/>
    <n v="19.10454086"/>
    <n v="3"/>
    <n v="104.97000503999999"/>
    <s v="Men"/>
  </r>
  <r>
    <x v="2826"/>
    <n v="38.543809250000002"/>
    <x v="21"/>
    <s v="Tri-Mountain Men's Big And Tall Lightweight Poplin Jacket. 4000"/>
    <x v="341"/>
    <n v="91.989997860000003"/>
    <n v="53.44618861"/>
    <n v="3"/>
    <n v="275.96999357999999"/>
    <s v="Men"/>
  </r>
  <r>
    <x v="2827"/>
    <n v="17.171480809999998"/>
    <x v="21"/>
    <s v="Tri-Mountain Men's Big And Tall Water Resistant Taffeta Jacket. 1700"/>
    <x v="341"/>
    <n v="37.990001679999999"/>
    <n v="20.81852087"/>
    <n v="3"/>
    <n v="113.97000503999999"/>
    <s v="Men"/>
  </r>
  <r>
    <x v="2828"/>
    <n v="49.038999920000002"/>
    <x v="12"/>
    <s v="Vince Camuto Women's Split Neck Colorblock Blouse"/>
    <x v="342"/>
    <n v="89"/>
    <n v="39.961000079999998"/>
    <n v="3"/>
    <n v="267"/>
    <s v="Women"/>
  </r>
  <r>
    <x v="2829"/>
    <n v="50.885999859999998"/>
    <x v="12"/>
    <s v="Vince Camuto Women's Batwing Sleeve Geo Blouse"/>
    <x v="342"/>
    <n v="99"/>
    <n v="48.114000140000002"/>
    <n v="3"/>
    <n v="297"/>
    <s v="Women"/>
  </r>
  <r>
    <x v="2830"/>
    <n v="49.305999880000002"/>
    <x v="12"/>
    <s v="Vince Camuto Women's Button Down Leopard Blouse"/>
    <x v="342"/>
    <n v="89"/>
    <n v="39.694000119999998"/>
    <n v="3"/>
    <n v="267"/>
    <s v="Women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7" cacheId="29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10">
  <location ref="M10:N16" firstHeaderRow="1" firstDataRow="1" firstDataCol="1"/>
  <pivotFields count="14">
    <pivotField showAll="0">
      <items count="2832">
        <item x="934"/>
        <item x="645"/>
        <item x="935"/>
        <item x="936"/>
        <item x="937"/>
        <item x="88"/>
        <item x="938"/>
        <item x="378"/>
        <item x="1904"/>
        <item x="2335"/>
        <item x="379"/>
        <item x="380"/>
        <item x="381"/>
        <item x="201"/>
        <item x="1448"/>
        <item x="382"/>
        <item x="383"/>
        <item x="384"/>
        <item x="385"/>
        <item x="386"/>
        <item x="1750"/>
        <item x="387"/>
        <item x="1839"/>
        <item x="388"/>
        <item x="202"/>
        <item x="389"/>
        <item x="390"/>
        <item x="391"/>
        <item x="1460"/>
        <item x="392"/>
        <item x="393"/>
        <item x="646"/>
        <item x="540"/>
        <item x="394"/>
        <item x="395"/>
        <item x="396"/>
        <item x="2336"/>
        <item x="203"/>
        <item x="1461"/>
        <item x="397"/>
        <item x="398"/>
        <item x="1072"/>
        <item x="606"/>
        <item x="204"/>
        <item x="399"/>
        <item x="1528"/>
        <item x="400"/>
        <item x="401"/>
        <item x="402"/>
        <item x="2773"/>
        <item x="1462"/>
        <item x="403"/>
        <item x="404"/>
        <item x="405"/>
        <item x="1628"/>
        <item x="406"/>
        <item x="407"/>
        <item x="1259"/>
        <item x="408"/>
        <item x="409"/>
        <item x="2337"/>
        <item x="410"/>
        <item x="411"/>
        <item x="1751"/>
        <item x="2338"/>
        <item x="412"/>
        <item x="413"/>
        <item x="414"/>
        <item x="1752"/>
        <item x="415"/>
        <item x="416"/>
        <item x="417"/>
        <item x="418"/>
        <item x="1961"/>
        <item x="2449"/>
        <item x="1962"/>
        <item x="2339"/>
        <item x="2340"/>
        <item x="1260"/>
        <item x="419"/>
        <item x="2774"/>
        <item x="2562"/>
        <item x="1808"/>
        <item x="1261"/>
        <item x="647"/>
        <item x="205"/>
        <item x="1963"/>
        <item x="1449"/>
        <item x="2775"/>
        <item x="1463"/>
        <item x="607"/>
        <item x="1262"/>
        <item x="2111"/>
        <item x="206"/>
        <item x="1753"/>
        <item x="1073"/>
        <item x="420"/>
        <item x="2341"/>
        <item x="421"/>
        <item x="422"/>
        <item x="648"/>
        <item x="2406"/>
        <item x="423"/>
        <item x="649"/>
        <item x="1964"/>
        <item x="2342"/>
        <item x="1754"/>
        <item x="1018"/>
        <item x="1019"/>
        <item x="2343"/>
        <item x="424"/>
        <item x="89"/>
        <item x="2061"/>
        <item x="2560"/>
        <item x="2561"/>
        <item x="425"/>
        <item x="426"/>
        <item x="427"/>
        <item x="428"/>
        <item x="429"/>
        <item x="430"/>
        <item x="431"/>
        <item x="432"/>
        <item x="433"/>
        <item x="1965"/>
        <item x="434"/>
        <item x="435"/>
        <item x="436"/>
        <item x="437"/>
        <item x="2112"/>
        <item x="438"/>
        <item x="2062"/>
        <item x="439"/>
        <item x="440"/>
        <item x="541"/>
        <item x="1263"/>
        <item x="441"/>
        <item x="442"/>
        <item x="443"/>
        <item x="444"/>
        <item x="542"/>
        <item x="1581"/>
        <item x="2063"/>
        <item x="2113"/>
        <item x="445"/>
        <item x="543"/>
        <item x="2064"/>
        <item x="1312"/>
        <item x="446"/>
        <item x="447"/>
        <item x="2065"/>
        <item x="2407"/>
        <item x="448"/>
        <item x="2114"/>
        <item x="2066"/>
        <item x="2294"/>
        <item x="449"/>
        <item x="450"/>
        <item x="451"/>
        <item x="2408"/>
        <item x="998"/>
        <item x="1264"/>
        <item x="2225"/>
        <item x="2660"/>
        <item x="2115"/>
        <item x="1755"/>
        <item x="2116"/>
        <item x="452"/>
        <item x="2776"/>
        <item x="2344"/>
        <item x="1240"/>
        <item x="2067"/>
        <item x="650"/>
        <item x="2777"/>
        <item x="651"/>
        <item x="453"/>
        <item x="1582"/>
        <item x="2117"/>
        <item x="1756"/>
        <item x="2118"/>
        <item x="2778"/>
        <item x="2119"/>
        <item x="1966"/>
        <item x="128"/>
        <item x="939"/>
        <item x="1718"/>
        <item x="1529"/>
        <item x="652"/>
        <item x="608"/>
        <item x="1530"/>
        <item x="609"/>
        <item x="1531"/>
        <item x="1757"/>
        <item x="2253"/>
        <item x="653"/>
        <item x="2073"/>
        <item x="654"/>
        <item x="655"/>
        <item x="656"/>
        <item x="2074"/>
        <item x="454"/>
        <item x="1817"/>
        <item x="1758"/>
        <item x="1074"/>
        <item x="657"/>
        <item x="658"/>
        <item x="544"/>
        <item x="659"/>
        <item x="610"/>
        <item x="660"/>
        <item x="1759"/>
        <item x="661"/>
        <item x="2075"/>
        <item x="662"/>
        <item x="663"/>
        <item x="940"/>
        <item x="664"/>
        <item x="665"/>
        <item x="666"/>
        <item x="1760"/>
        <item x="2076"/>
        <item x="667"/>
        <item x="1761"/>
        <item x="2077"/>
        <item x="668"/>
        <item x="2078"/>
        <item x="1455"/>
        <item x="1069"/>
        <item x="669"/>
        <item x="1402"/>
        <item x="91"/>
        <item x="1762"/>
        <item x="1840"/>
        <item x="2079"/>
        <item x="1702"/>
        <item x="2080"/>
        <item x="670"/>
        <item x="92"/>
        <item x="2081"/>
        <item x="2345"/>
        <item x="1763"/>
        <item x="2082"/>
        <item x="1583"/>
        <item x="1456"/>
        <item x="671"/>
        <item x="2083"/>
        <item x="90"/>
        <item x="2084"/>
        <item x="490"/>
        <item x="1899"/>
        <item x="672"/>
        <item x="2085"/>
        <item x="2232"/>
        <item x="1584"/>
        <item x="2779"/>
        <item x="1457"/>
        <item x="2780"/>
        <item x="1900"/>
        <item x="673"/>
        <item x="674"/>
        <item x="1585"/>
        <item x="1818"/>
        <item x="2394"/>
        <item x="675"/>
        <item x="1035"/>
        <item x="2243"/>
        <item x="2781"/>
        <item x="93"/>
        <item x="2782"/>
        <item x="1586"/>
        <item x="676"/>
        <item x="2086"/>
        <item x="1070"/>
        <item x="495"/>
        <item x="677"/>
        <item x="1287"/>
        <item x="1629"/>
        <item x="1036"/>
        <item x="1924"/>
        <item x="545"/>
        <item x="546"/>
        <item x="207"/>
        <item x="1037"/>
        <item x="1038"/>
        <item x="1039"/>
        <item x="208"/>
        <item x="1532"/>
        <item x="1040"/>
        <item x="1533"/>
        <item x="1925"/>
        <item x="611"/>
        <item x="1534"/>
        <item x="1041"/>
        <item x="1042"/>
        <item x="209"/>
        <item x="2463"/>
        <item x="1043"/>
        <item x="210"/>
        <item x="1967"/>
        <item x="1044"/>
        <item x="211"/>
        <item x="1630"/>
        <item x="1045"/>
        <item x="1968"/>
        <item x="1288"/>
        <item x="1969"/>
        <item x="1046"/>
        <item x="1047"/>
        <item x="1703"/>
        <item x="1926"/>
        <item x="1048"/>
        <item x="1049"/>
        <item x="1535"/>
        <item x="1050"/>
        <item x="1970"/>
        <item x="1631"/>
        <item x="1051"/>
        <item x="212"/>
        <item x="1632"/>
        <item x="1971"/>
        <item x="213"/>
        <item x="1669"/>
        <item x="1300"/>
        <item x="2258"/>
        <item x="1809"/>
        <item x="1052"/>
        <item x="2464"/>
        <item x="496"/>
        <item x="1382"/>
        <item x="2465"/>
        <item x="214"/>
        <item x="1053"/>
        <item x="215"/>
        <item x="1054"/>
        <item x="2783"/>
        <item x="1536"/>
        <item x="1537"/>
        <item x="216"/>
        <item x="1670"/>
        <item x="1927"/>
        <item x="1972"/>
        <item x="1289"/>
        <item x="1764"/>
        <item x="1928"/>
        <item x="21"/>
        <item x="1973"/>
        <item x="1929"/>
        <item x="1055"/>
        <item x="1301"/>
        <item x="1302"/>
        <item x="1930"/>
        <item x="217"/>
        <item x="2222"/>
        <item x="1974"/>
        <item x="1303"/>
        <item x="1975"/>
        <item x="1976"/>
        <item x="1056"/>
        <item x="1810"/>
        <item x="1950"/>
        <item x="1977"/>
        <item x="1931"/>
        <item x="1932"/>
        <item x="218"/>
        <item x="1304"/>
        <item x="197"/>
        <item x="1633"/>
        <item x="497"/>
        <item x="2192"/>
        <item x="1057"/>
        <item x="678"/>
        <item x="1951"/>
        <item x="1933"/>
        <item x="219"/>
        <item x="220"/>
        <item x="221"/>
        <item x="2784"/>
        <item x="2785"/>
        <item x="679"/>
        <item x="1934"/>
        <item x="1671"/>
        <item x="680"/>
        <item x="2259"/>
        <item x="2260"/>
        <item x="1305"/>
        <item x="1058"/>
        <item x="1935"/>
        <item x="222"/>
        <item x="1765"/>
        <item x="22"/>
        <item x="1910"/>
        <item x="1059"/>
        <item x="1672"/>
        <item x="1978"/>
        <item x="1458"/>
        <item x="1285"/>
        <item x="1940"/>
        <item x="1941"/>
        <item x="1942"/>
        <item x="2295"/>
        <item x="681"/>
        <item x="547"/>
        <item x="455"/>
        <item x="39"/>
        <item x="144"/>
        <item x="456"/>
        <item x="457"/>
        <item x="548"/>
        <item x="458"/>
        <item x="1943"/>
        <item x="1944"/>
        <item x="549"/>
        <item x="1945"/>
        <item x="550"/>
        <item x="1952"/>
        <item x="1979"/>
        <item x="459"/>
        <item x="1946"/>
        <item x="551"/>
        <item x="2296"/>
        <item x="460"/>
        <item x="461"/>
        <item x="462"/>
        <item x="2297"/>
        <item x="145"/>
        <item x="463"/>
        <item x="1265"/>
        <item x="464"/>
        <item x="2354"/>
        <item x="552"/>
        <item x="465"/>
        <item x="553"/>
        <item x="984"/>
        <item x="466"/>
        <item x="2167"/>
        <item x="554"/>
        <item x="467"/>
        <item x="1020"/>
        <item x="468"/>
        <item x="1266"/>
        <item x="469"/>
        <item x="555"/>
        <item x="129"/>
        <item x="2346"/>
        <item x="1267"/>
        <item x="556"/>
        <item x="1268"/>
        <item x="470"/>
        <item x="682"/>
        <item x="1269"/>
        <item x="1947"/>
        <item x="1021"/>
        <item x="40"/>
        <item x="41"/>
        <item x="926"/>
        <item x="683"/>
        <item x="2527"/>
        <item x="42"/>
        <item x="927"/>
        <item x="471"/>
        <item x="557"/>
        <item x="1948"/>
        <item x="558"/>
        <item x="1424"/>
        <item x="1270"/>
        <item x="2298"/>
        <item x="2299"/>
        <item x="1980"/>
        <item x="189"/>
        <item x="2392"/>
        <item x="472"/>
        <item x="473"/>
        <item x="1271"/>
        <item x="1272"/>
        <item x="474"/>
        <item x="475"/>
        <item x="1273"/>
        <item x="1274"/>
        <item x="1275"/>
        <item x="43"/>
        <item x="928"/>
        <item x="929"/>
        <item x="321"/>
        <item x="999"/>
        <item x="322"/>
        <item x="476"/>
        <item x="2133"/>
        <item x="930"/>
        <item x="1276"/>
        <item x="1399"/>
        <item x="1907"/>
        <item x="323"/>
        <item x="320"/>
        <item x="324"/>
        <item x="1009"/>
        <item x="1587"/>
        <item x="941"/>
        <item x="942"/>
        <item x="943"/>
        <item x="944"/>
        <item x="945"/>
        <item x="946"/>
        <item x="947"/>
        <item x="948"/>
        <item x="949"/>
        <item x="1826"/>
        <item x="2661"/>
        <item x="1075"/>
        <item x="2168"/>
        <item x="130"/>
        <item x="1076"/>
        <item x="2169"/>
        <item x="2662"/>
        <item x="2663"/>
        <item x="2170"/>
        <item x="2664"/>
        <item x="1766"/>
        <item x="1077"/>
        <item x="2171"/>
        <item x="2172"/>
        <item x="131"/>
        <item x="132"/>
        <item x="1078"/>
        <item x="2665"/>
        <item x="2666"/>
        <item x="1310"/>
        <item x="1767"/>
        <item x="2667"/>
        <item x="2173"/>
        <item x="2174"/>
        <item x="2668"/>
        <item x="2175"/>
        <item x="2669"/>
        <item x="2670"/>
        <item x="2671"/>
        <item x="2176"/>
        <item x="2672"/>
        <item x="2673"/>
        <item x="1277"/>
        <item x="1919"/>
        <item x="2674"/>
        <item x="2675"/>
        <item x="2676"/>
        <item x="2677"/>
        <item x="2678"/>
        <item x="1920"/>
        <item x="2510"/>
        <item x="1768"/>
        <item x="2679"/>
        <item x="2680"/>
        <item x="2177"/>
        <item x="2178"/>
        <item x="1278"/>
        <item x="1921"/>
        <item x="133"/>
        <item x="1079"/>
        <item x="1080"/>
        <item x="2681"/>
        <item x="1922"/>
        <item x="2179"/>
        <item x="134"/>
        <item x="2682"/>
        <item x="1311"/>
        <item x="135"/>
        <item x="2180"/>
        <item x="2683"/>
        <item x="2181"/>
        <item x="489"/>
        <item x="2684"/>
        <item x="246"/>
        <item x="2685"/>
        <item x="1923"/>
        <item x="488"/>
        <item x="1081"/>
        <item x="1769"/>
        <item x="1770"/>
        <item x="1771"/>
        <item x="1022"/>
        <item x="2120"/>
        <item x="1023"/>
        <item x="684"/>
        <item x="325"/>
        <item x="2409"/>
        <item x="2347"/>
        <item x="1638"/>
        <item x="2410"/>
        <item x="2121"/>
        <item x="2122"/>
        <item x="1248"/>
        <item x="1827"/>
        <item x="1082"/>
        <item x="1772"/>
        <item x="2123"/>
        <item x="44"/>
        <item x="54"/>
        <item x="2124"/>
        <item x="950"/>
        <item x="1083"/>
        <item x="45"/>
        <item x="55"/>
        <item x="1639"/>
        <item x="951"/>
        <item x="56"/>
        <item x="2125"/>
        <item x="2355"/>
        <item x="1588"/>
        <item x="2126"/>
        <item x="1773"/>
        <item x="2127"/>
        <item x="1084"/>
        <item x="1320"/>
        <item x="190"/>
        <item x="876"/>
        <item x="326"/>
        <item x="1010"/>
        <item x="2348"/>
        <item x="877"/>
        <item x="2128"/>
        <item x="1400"/>
        <item x="1249"/>
        <item x="2129"/>
        <item x="2356"/>
        <item x="2411"/>
        <item x="1828"/>
        <item x="2134"/>
        <item x="2747"/>
        <item x="2135"/>
        <item x="2748"/>
        <item x="685"/>
        <item x="2136"/>
        <item x="2137"/>
        <item x="2310"/>
        <item x="2563"/>
        <item x="2749"/>
        <item x="2750"/>
        <item x="2564"/>
        <item x="2138"/>
        <item x="2630"/>
        <item x="2565"/>
        <item x="311"/>
        <item x="918"/>
        <item x="2357"/>
        <item x="2139"/>
        <item x="2566"/>
        <item x="1816"/>
        <item x="919"/>
        <item x="2567"/>
        <item x="920"/>
        <item x="1829"/>
        <item x="1028"/>
        <item x="2140"/>
        <item x="2568"/>
        <item x="2569"/>
        <item x="2358"/>
        <item x="2141"/>
        <item x="2570"/>
        <item x="2571"/>
        <item x="359"/>
        <item x="921"/>
        <item x="1000"/>
        <item x="2751"/>
        <item x="2752"/>
        <item x="2753"/>
        <item x="2572"/>
        <item x="2754"/>
        <item x="2755"/>
        <item x="2756"/>
        <item x="2757"/>
        <item x="2758"/>
        <item x="2142"/>
        <item x="922"/>
        <item x="2143"/>
        <item x="2573"/>
        <item x="1001"/>
        <item x="2144"/>
        <item x="2574"/>
        <item x="2359"/>
        <item x="2575"/>
        <item x="2511"/>
        <item x="2759"/>
        <item x="2412"/>
        <item x="1451"/>
        <item x="2145"/>
        <item x="2760"/>
        <item x="2761"/>
        <item x="2762"/>
        <item x="1029"/>
        <item x="1030"/>
        <item x="2763"/>
        <item x="2764"/>
        <item x="2765"/>
        <item x="2766"/>
        <item x="1011"/>
        <item x="2146"/>
        <item x="1031"/>
        <item x="2767"/>
        <item x="2147"/>
        <item x="2576"/>
        <item x="2577"/>
        <item x="2148"/>
        <item x="2578"/>
        <item x="2149"/>
        <item x="2360"/>
        <item x="2413"/>
        <item x="2150"/>
        <item x="2151"/>
        <item x="2152"/>
        <item x="2361"/>
        <item x="923"/>
        <item x="924"/>
        <item x="925"/>
        <item x="1830"/>
        <item x="686"/>
        <item x="687"/>
        <item x="1085"/>
        <item x="2182"/>
        <item x="688"/>
        <item x="2686"/>
        <item x="2687"/>
        <item x="2688"/>
        <item x="2183"/>
        <item x="1774"/>
        <item x="2689"/>
        <item x="2184"/>
        <item x="136"/>
        <item x="932"/>
        <item x="689"/>
        <item x="690"/>
        <item x="137"/>
        <item x="691"/>
        <item x="692"/>
        <item x="1321"/>
        <item x="2185"/>
        <item x="1831"/>
        <item x="2186"/>
        <item x="2512"/>
        <item x="1775"/>
        <item x="693"/>
        <item x="1733"/>
        <item x="138"/>
        <item x="694"/>
        <item x="695"/>
        <item x="696"/>
        <item x="1459"/>
        <item x="1012"/>
        <item x="94"/>
        <item x="2651"/>
        <item x="1734"/>
        <item x="139"/>
        <item x="140"/>
        <item x="1776"/>
        <item x="2690"/>
        <item x="697"/>
        <item x="1589"/>
        <item x="1296"/>
        <item x="1735"/>
        <item x="698"/>
        <item x="699"/>
        <item x="141"/>
        <item x="700"/>
        <item x="701"/>
        <item x="2691"/>
        <item x="702"/>
        <item x="703"/>
        <item x="704"/>
        <item x="1590"/>
        <item x="1297"/>
        <item x="2261"/>
        <item x="705"/>
        <item x="1953"/>
        <item x="2692"/>
        <item x="316"/>
        <item x="1591"/>
        <item x="317"/>
        <item x="706"/>
        <item x="707"/>
        <item x="708"/>
        <item x="1908"/>
        <item x="1954"/>
        <item x="2693"/>
        <item x="559"/>
        <item x="560"/>
        <item x="561"/>
        <item x="1955"/>
        <item x="2244"/>
        <item x="2153"/>
        <item x="2187"/>
        <item x="2349"/>
        <item x="1024"/>
        <item x="562"/>
        <item x="2362"/>
        <item x="2363"/>
        <item x="2130"/>
        <item x="1556"/>
        <item x="1557"/>
        <item x="57"/>
        <item x="58"/>
        <item x="59"/>
        <item x="2364"/>
        <item x="1008"/>
        <item x="2528"/>
        <item x="191"/>
        <item x="2365"/>
        <item x="1002"/>
        <item x="1286"/>
        <item x="1558"/>
        <item x="60"/>
        <item x="2559"/>
        <item x="2366"/>
        <item x="2579"/>
        <item x="2580"/>
        <item x="1013"/>
        <item x="2581"/>
        <item x="2450"/>
        <item x="1014"/>
        <item x="2367"/>
        <item x="2414"/>
        <item x="2529"/>
        <item x="61"/>
        <item x="2368"/>
        <item x="2530"/>
        <item x="2369"/>
        <item x="2131"/>
        <item x="2370"/>
        <item x="2415"/>
        <item x="2188"/>
        <item x="2416"/>
        <item x="2371"/>
        <item x="2417"/>
        <item x="2372"/>
        <item x="2068"/>
        <item x="2418"/>
        <item x="1736"/>
        <item x="2451"/>
        <item x="2531"/>
        <item x="2419"/>
        <item x="2420"/>
        <item x="1737"/>
        <item x="2426"/>
        <item x="1025"/>
        <item x="1026"/>
        <item x="62"/>
        <item x="327"/>
        <item x="2421"/>
        <item x="2252"/>
        <item x="878"/>
        <item x="2422"/>
        <item x="2452"/>
        <item x="960"/>
        <item x="961"/>
        <item x="63"/>
        <item x="64"/>
        <item x="65"/>
        <item x="962"/>
        <item x="66"/>
        <item x="67"/>
        <item x="68"/>
        <item x="69"/>
        <item x="70"/>
        <item x="963"/>
        <item x="964"/>
        <item x="965"/>
        <item x="966"/>
        <item x="967"/>
        <item x="968"/>
        <item x="969"/>
        <item x="71"/>
        <item x="72"/>
        <item x="73"/>
        <item x="74"/>
        <item x="75"/>
        <item x="970"/>
        <item x="76"/>
        <item x="77"/>
        <item x="971"/>
        <item x="972"/>
        <item x="973"/>
        <item x="974"/>
        <item x="975"/>
        <item x="78"/>
        <item x="79"/>
        <item x="80"/>
        <item x="976"/>
        <item x="81"/>
        <item x="82"/>
        <item x="83"/>
        <item x="84"/>
        <item x="977"/>
        <item x="85"/>
        <item x="978"/>
        <item x="979"/>
        <item x="980"/>
        <item x="86"/>
        <item x="87"/>
        <item x="981"/>
        <item x="982"/>
        <item x="983"/>
        <item x="1905"/>
        <item x="1906"/>
        <item x="709"/>
        <item x="2466"/>
        <item x="2786"/>
        <item x="1086"/>
        <item x="1087"/>
        <item x="2467"/>
        <item x="1088"/>
        <item x="2787"/>
        <item x="2350"/>
        <item x="2468"/>
        <item x="2469"/>
        <item x="1089"/>
        <item x="1090"/>
        <item x="2470"/>
        <item x="477"/>
        <item x="478"/>
        <item x="2788"/>
        <item x="1027"/>
        <item x="1298"/>
        <item x="1777"/>
        <item x="1956"/>
        <item x="1841"/>
        <item x="710"/>
        <item x="1957"/>
        <item x="2789"/>
        <item x="711"/>
        <item x="2790"/>
        <item x="1778"/>
        <item x="1091"/>
        <item x="1299"/>
        <item x="1464"/>
        <item x="2471"/>
        <item x="2791"/>
        <item x="1958"/>
        <item x="479"/>
        <item x="1779"/>
        <item x="2351"/>
        <item x="1343"/>
        <item x="223"/>
        <item x="2792"/>
        <item x="1344"/>
        <item x="1060"/>
        <item x="1061"/>
        <item x="1062"/>
        <item x="2631"/>
        <item x="2582"/>
        <item x="312"/>
        <item x="2632"/>
        <item x="2583"/>
        <item x="46"/>
        <item x="23"/>
        <item x="1454"/>
        <item x="2768"/>
        <item x="1911"/>
        <item x="1063"/>
        <item x="1912"/>
        <item x="247"/>
        <item x="1003"/>
        <item x="1625"/>
        <item x="2769"/>
        <item x="2584"/>
        <item x="2585"/>
        <item x="2193"/>
        <item x="2586"/>
        <item x="1064"/>
        <item x="2587"/>
        <item x="2588"/>
        <item x="2194"/>
        <item x="2589"/>
        <item x="1981"/>
        <item x="2195"/>
        <item x="2656"/>
        <item x="2590"/>
        <item x="1626"/>
        <item x="1627"/>
        <item x="1398"/>
        <item x="2633"/>
        <item x="1065"/>
        <item x="2770"/>
        <item x="200"/>
        <item x="563"/>
        <item x="2196"/>
        <item x="2197"/>
        <item x="2154"/>
        <item x="2427"/>
        <item x="1640"/>
        <item x="2155"/>
        <item x="1250"/>
        <item x="2591"/>
        <item x="2657"/>
        <item x="1347"/>
        <item x="2156"/>
        <item x="503"/>
        <item x="1641"/>
        <item x="1004"/>
        <item x="313"/>
        <item x="2634"/>
        <item x="2157"/>
        <item x="2592"/>
        <item x="2771"/>
        <item x="504"/>
        <item x="2593"/>
        <item x="2772"/>
        <item x="1092"/>
        <item x="2087"/>
        <item x="1936"/>
        <item x="2088"/>
        <item x="1937"/>
        <item x="2089"/>
        <item x="2635"/>
        <item x="2090"/>
        <item x="2091"/>
        <item x="2636"/>
        <item x="1664"/>
        <item x="564"/>
        <item x="188"/>
        <item x="2718"/>
        <item x="1015"/>
        <item x="1838"/>
        <item x="2637"/>
        <item x="2226"/>
        <item x="2638"/>
        <item x="2719"/>
        <item x="2720"/>
        <item x="2092"/>
        <item x="1780"/>
        <item x="2721"/>
        <item x="2093"/>
        <item x="2399"/>
        <item x="2223"/>
        <item x="2094"/>
        <item x="2652"/>
        <item x="2639"/>
        <item x="2722"/>
        <item x="1282"/>
        <item x="2095"/>
        <item x="1938"/>
        <item x="2640"/>
        <item x="2723"/>
        <item x="2641"/>
        <item x="2096"/>
        <item x="1315"/>
        <item x="2097"/>
        <item x="2098"/>
        <item x="2642"/>
        <item x="2099"/>
        <item x="2653"/>
        <item x="2100"/>
        <item x="565"/>
        <item x="2101"/>
        <item x="1939"/>
        <item x="1316"/>
        <item x="2102"/>
        <item x="2103"/>
        <item x="879"/>
        <item x="899"/>
        <item x="880"/>
        <item x="367"/>
        <item x="1425"/>
        <item x="881"/>
        <item x="318"/>
        <item x="1383"/>
        <item x="1634"/>
        <item x="535"/>
        <item x="1384"/>
        <item x="900"/>
        <item x="1426"/>
        <item x="901"/>
        <item x="2224"/>
        <item x="1427"/>
        <item x="1428"/>
        <item x="2658"/>
        <item x="2659"/>
        <item x="1066"/>
        <item x="605"/>
        <item x="1527"/>
        <item x="224"/>
        <item x="505"/>
        <item x="506"/>
        <item x="507"/>
        <item x="953"/>
        <item x="2301"/>
        <item x="508"/>
        <item x="509"/>
        <item x="1349"/>
        <item x="510"/>
        <item x="1350"/>
        <item x="511"/>
        <item x="512"/>
        <item x="513"/>
        <item x="954"/>
        <item x="514"/>
        <item x="1093"/>
        <item x="515"/>
        <item x="2228"/>
        <item x="516"/>
        <item x="1346"/>
        <item x="1351"/>
        <item x="2398"/>
        <item x="1392"/>
        <item x="1393"/>
        <item x="1394"/>
        <item x="1395"/>
        <item x="1396"/>
        <item x="2373"/>
        <item x="2302"/>
        <item x="2303"/>
        <item x="2374"/>
        <item x="2304"/>
        <item x="2305"/>
        <item x="2375"/>
        <item x="2376"/>
        <item x="2377"/>
        <item x="1442"/>
        <item x="2306"/>
        <item x="2307"/>
        <item x="2308"/>
        <item x="1283"/>
        <item x="2378"/>
        <item x="2379"/>
        <item x="2380"/>
        <item x="2309"/>
        <item x="1067"/>
        <item x="2423"/>
        <item x="2381"/>
        <item x="2424"/>
        <item x="2382"/>
        <item x="2383"/>
        <item x="2384"/>
        <item x="1284"/>
        <item x="2385"/>
        <item x="2425"/>
        <item x="522"/>
        <item x="2386"/>
        <item x="2387"/>
        <item x="2056"/>
        <item x="2388"/>
        <item x="2389"/>
        <item x="2390"/>
        <item x="1358"/>
        <item x="1429"/>
        <item x="1325"/>
        <item x="480"/>
        <item x="1430"/>
        <item x="1359"/>
        <item x="1326"/>
        <item x="1431"/>
        <item x="1432"/>
        <item x="1433"/>
        <item x="1360"/>
        <item x="1361"/>
        <item x="1434"/>
        <item x="1644"/>
        <item x="2454"/>
        <item x="1435"/>
        <item x="1362"/>
        <item x="1436"/>
        <item x="1363"/>
        <item x="1437"/>
        <item x="1364"/>
        <item x="1327"/>
        <item x="1365"/>
        <item x="1366"/>
        <item x="1367"/>
        <item x="2391"/>
        <item x="1368"/>
        <item x="2643"/>
        <item x="931"/>
        <item x="1369"/>
        <item x="1370"/>
        <item x="2255"/>
        <item x="597"/>
        <item x="1371"/>
        <item x="1372"/>
        <item x="1373"/>
        <item x="1645"/>
        <item x="1374"/>
        <item x="1375"/>
        <item x="1376"/>
        <item x="1523"/>
        <item x="1377"/>
        <item x="1378"/>
        <item x="1379"/>
        <item x="1380"/>
        <item x="1381"/>
        <item x="2455"/>
        <item x="523"/>
        <item x="524"/>
        <item x="186"/>
        <item x="187"/>
        <item x="2292"/>
        <item x="525"/>
        <item x="526"/>
        <item x="1317"/>
        <item x="527"/>
        <item x="528"/>
        <item x="2456"/>
        <item x="2457"/>
        <item x="529"/>
        <item x="530"/>
        <item x="531"/>
        <item x="1318"/>
        <item x="532"/>
        <item x="533"/>
        <item x="534"/>
        <item x="2057"/>
        <item x="2458"/>
        <item x="2459"/>
        <item x="2460"/>
        <item x="1651"/>
        <item x="2058"/>
        <item x="368"/>
        <item x="1726"/>
        <item x="369"/>
        <item x="1445"/>
        <item x="370"/>
        <item x="1727"/>
        <item x="371"/>
        <item x="372"/>
        <item x="1348"/>
        <item x="1446"/>
        <item x="373"/>
        <item x="374"/>
        <item x="375"/>
        <item x="376"/>
        <item x="377"/>
        <item x="1032"/>
        <item x="151"/>
        <item x="712"/>
        <item x="152"/>
        <item x="153"/>
        <item x="154"/>
        <item x="155"/>
        <item x="566"/>
        <item x="95"/>
        <item x="567"/>
        <item x="96"/>
        <item x="568"/>
        <item x="97"/>
        <item x="2029"/>
        <item x="98"/>
        <item x="99"/>
        <item x="13"/>
        <item x="2030"/>
        <item x="100"/>
        <item x="101"/>
        <item x="102"/>
        <item x="2031"/>
        <item x="14"/>
        <item x="15"/>
        <item x="103"/>
        <item x="104"/>
        <item x="16"/>
        <item x="225"/>
        <item x="713"/>
        <item x="569"/>
        <item x="714"/>
        <item x="17"/>
        <item x="156"/>
        <item x="634"/>
        <item x="105"/>
        <item x="157"/>
        <item x="2158"/>
        <item x="158"/>
        <item x="106"/>
        <item x="1450"/>
        <item x="635"/>
        <item x="599"/>
        <item x="107"/>
        <item x="636"/>
        <item x="1710"/>
        <item x="637"/>
        <item x="2159"/>
        <item x="24"/>
        <item x="159"/>
        <item x="638"/>
        <item x="2594"/>
        <item x="160"/>
        <item x="570"/>
        <item x="571"/>
        <item x="161"/>
        <item x="108"/>
        <item x="572"/>
        <item x="2595"/>
        <item x="1443"/>
        <item x="715"/>
        <item x="162"/>
        <item x="1706"/>
        <item x="18"/>
        <item x="1901"/>
        <item x="716"/>
        <item x="1524"/>
        <item x="1711"/>
        <item x="1592"/>
        <item x="163"/>
        <item x="639"/>
        <item x="2256"/>
        <item x="2453"/>
        <item x="1487"/>
        <item x="109"/>
        <item x="1707"/>
        <item x="640"/>
        <item x="1444"/>
        <item x="110"/>
        <item x="164"/>
        <item x="717"/>
        <item x="1822"/>
        <item x="1525"/>
        <item x="1526"/>
        <item x="1712"/>
        <item x="1713"/>
        <item x="1714"/>
        <item x="600"/>
        <item x="641"/>
        <item x="2257"/>
        <item x="718"/>
        <item x="2716"/>
        <item x="165"/>
        <item x="19"/>
        <item x="642"/>
        <item x="166"/>
        <item x="643"/>
        <item x="167"/>
        <item x="2717"/>
        <item x="1708"/>
        <item x="1709"/>
        <item x="1593"/>
        <item x="719"/>
        <item x="2160"/>
        <item x="168"/>
        <item x="20"/>
        <item x="1715"/>
        <item x="2032"/>
        <item x="1716"/>
        <item x="1717"/>
        <item x="1488"/>
        <item x="1489"/>
        <item x="1490"/>
        <item x="573"/>
        <item x="1491"/>
        <item x="574"/>
        <item x="575"/>
        <item x="360"/>
        <item x="1492"/>
        <item x="2644"/>
        <item x="989"/>
        <item x="226"/>
        <item x="1493"/>
        <item x="2037"/>
        <item x="1494"/>
        <item x="2596"/>
        <item x="2597"/>
        <item x="1552"/>
        <item x="2038"/>
        <item x="576"/>
        <item x="2598"/>
        <item x="1495"/>
        <item x="1496"/>
        <item x="2039"/>
        <item x="1497"/>
        <item x="1498"/>
        <item x="2229"/>
        <item x="2599"/>
        <item x="0"/>
        <item x="1674"/>
        <item x="2040"/>
        <item x="2600"/>
        <item x="2245"/>
        <item x="2041"/>
        <item x="1553"/>
        <item x="1728"/>
        <item x="1499"/>
        <item x="2042"/>
        <item x="2249"/>
        <item x="2601"/>
        <item x="2602"/>
        <item x="2603"/>
        <item x="361"/>
        <item x="2043"/>
        <item x="1"/>
        <item x="2604"/>
        <item x="169"/>
        <item x="2221"/>
        <item x="2605"/>
        <item x="2606"/>
        <item x="1500"/>
        <item x="990"/>
        <item x="1580"/>
        <item x="1675"/>
        <item x="170"/>
        <item x="1729"/>
        <item x="1823"/>
        <item x="2044"/>
        <item x="2246"/>
        <item x="1501"/>
        <item x="362"/>
        <item x="1502"/>
        <item x="2448"/>
        <item x="1749"/>
        <item x="2401"/>
        <item x="2607"/>
        <item x="171"/>
        <item x="1503"/>
        <item x="2"/>
        <item x="1352"/>
        <item x="2608"/>
        <item x="2045"/>
        <item x="172"/>
        <item x="2046"/>
        <item x="1504"/>
        <item x="3"/>
        <item x="2300"/>
        <item x="2047"/>
        <item x="363"/>
        <item x="47"/>
        <item x="2247"/>
        <item x="2248"/>
        <item x="2609"/>
        <item x="1505"/>
        <item x="1357"/>
        <item x="1506"/>
        <item x="1016"/>
        <item x="173"/>
        <item x="174"/>
        <item x="1401"/>
        <item x="2048"/>
        <item x="2472"/>
        <item x="1507"/>
        <item x="2610"/>
        <item x="4"/>
        <item x="2611"/>
        <item x="2612"/>
        <item x="1508"/>
        <item x="882"/>
        <item x="1646"/>
        <item x="902"/>
        <item x="227"/>
        <item x="883"/>
        <item x="884"/>
        <item x="903"/>
        <item x="2461"/>
        <item x="904"/>
        <item x="905"/>
        <item x="885"/>
        <item x="906"/>
        <item x="907"/>
        <item x="481"/>
        <item x="482"/>
        <item x="1647"/>
        <item x="886"/>
        <item x="908"/>
        <item x="887"/>
        <item x="1701"/>
        <item x="888"/>
        <item x="889"/>
        <item x="890"/>
        <item x="2227"/>
        <item x="891"/>
        <item x="1648"/>
        <item x="892"/>
        <item x="893"/>
        <item x="517"/>
        <item x="518"/>
        <item x="894"/>
        <item x="909"/>
        <item x="910"/>
        <item x="519"/>
        <item x="895"/>
        <item x="896"/>
        <item x="911"/>
        <item x="1314"/>
        <item x="483"/>
        <item x="146"/>
        <item x="1005"/>
        <item x="364"/>
        <item x="2352"/>
        <item x="1094"/>
        <item x="365"/>
        <item x="2645"/>
        <item x="991"/>
        <item x="228"/>
        <item x="1095"/>
        <item x="2049"/>
        <item x="1842"/>
        <item x="2613"/>
        <item x="2050"/>
        <item x="577"/>
        <item x="1509"/>
        <item x="2051"/>
        <item x="2230"/>
        <item x="2069"/>
        <item x="1438"/>
        <item x="1652"/>
        <item x="2614"/>
        <item x="2189"/>
        <item x="5"/>
        <item x="2052"/>
        <item x="2615"/>
        <item x="2053"/>
        <item x="2250"/>
        <item x="1096"/>
        <item x="1730"/>
        <item x="2054"/>
        <item x="2033"/>
        <item x="1642"/>
        <item x="366"/>
        <item x="2055"/>
        <item x="2353"/>
        <item x="520"/>
        <item x="897"/>
        <item x="6"/>
        <item x="1510"/>
        <item x="2616"/>
        <item x="2617"/>
        <item x="185"/>
        <item x="1397"/>
        <item x="1439"/>
        <item x="1097"/>
        <item x="2793"/>
        <item x="2132"/>
        <item x="175"/>
        <item x="1824"/>
        <item x="720"/>
        <item x="721"/>
        <item x="1565"/>
        <item x="1566"/>
        <item x="722"/>
        <item x="1567"/>
        <item x="1568"/>
        <item x="1098"/>
        <item x="723"/>
        <item x="1982"/>
        <item x="724"/>
        <item x="725"/>
        <item x="1465"/>
        <item x="1843"/>
        <item x="612"/>
        <item x="613"/>
        <item x="1983"/>
        <item x="1781"/>
        <item x="2794"/>
        <item x="726"/>
        <item x="1719"/>
        <item x="727"/>
        <item x="728"/>
        <item x="1538"/>
        <item x="2795"/>
        <item x="614"/>
        <item x="1466"/>
        <item x="1467"/>
        <item x="1468"/>
        <item x="2796"/>
        <item x="2797"/>
        <item x="615"/>
        <item x="1844"/>
        <item x="729"/>
        <item x="730"/>
        <item x="1845"/>
        <item x="1469"/>
        <item x="2798"/>
        <item x="731"/>
        <item x="616"/>
        <item x="1470"/>
        <item x="1846"/>
        <item x="1471"/>
        <item x="912"/>
        <item x="2799"/>
        <item x="1099"/>
        <item x="732"/>
        <item x="733"/>
        <item x="734"/>
        <item x="2070"/>
        <item x="1472"/>
        <item x="1872"/>
        <item x="1473"/>
        <item x="1847"/>
        <item x="735"/>
        <item x="2620"/>
        <item x="617"/>
        <item x="736"/>
        <item x="1848"/>
        <item x="1849"/>
        <item x="618"/>
        <item x="913"/>
        <item x="1850"/>
        <item x="737"/>
        <item x="1871"/>
        <item x="2800"/>
        <item x="1419"/>
        <item x="2801"/>
        <item x="1984"/>
        <item x="1420"/>
        <item x="1782"/>
        <item x="2071"/>
        <item x="619"/>
        <item x="2802"/>
        <item x="1100"/>
        <item x="620"/>
        <item x="2803"/>
        <item x="1985"/>
        <item x="621"/>
        <item x="301"/>
        <item x="1421"/>
        <item x="622"/>
        <item x="738"/>
        <item x="1576"/>
        <item x="2165"/>
        <item x="739"/>
        <item x="1783"/>
        <item x="2804"/>
        <item x="1851"/>
        <item x="229"/>
        <item x="1101"/>
        <item x="914"/>
        <item x="623"/>
        <item x="915"/>
        <item x="1102"/>
        <item x="624"/>
        <item x="916"/>
        <item x="328"/>
        <item x="917"/>
        <item x="1784"/>
        <item x="2072"/>
        <item x="740"/>
        <item x="741"/>
        <item x="1474"/>
        <item x="1986"/>
        <item x="1475"/>
        <item x="625"/>
        <item x="742"/>
        <item x="626"/>
        <item x="627"/>
        <item x="1720"/>
        <item x="1539"/>
        <item x="2233"/>
        <item x="743"/>
        <item x="2805"/>
        <item x="1476"/>
        <item x="1852"/>
        <item x="744"/>
        <item x="1785"/>
        <item x="745"/>
        <item x="329"/>
        <item x="746"/>
        <item x="747"/>
        <item x="53"/>
        <item x="2254"/>
        <item x="1786"/>
        <item x="1103"/>
        <item x="2432"/>
        <item x="1787"/>
        <item x="748"/>
        <item x="749"/>
        <item x="750"/>
        <item x="751"/>
        <item x="752"/>
        <item x="753"/>
        <item x="1353"/>
        <item x="1853"/>
        <item x="330"/>
        <item x="2481"/>
        <item x="2433"/>
        <item x="1788"/>
        <item x="754"/>
        <item x="1252"/>
        <item x="331"/>
        <item x="1854"/>
        <item x="297"/>
        <item x="1855"/>
        <item x="2621"/>
        <item x="755"/>
        <item x="1789"/>
        <item x="997"/>
        <item x="601"/>
        <item x="756"/>
        <item x="757"/>
        <item x="1594"/>
        <item x="758"/>
        <item x="332"/>
        <item x="2622"/>
        <item x="179"/>
        <item x="1345"/>
        <item x="1856"/>
        <item x="2806"/>
        <item x="759"/>
        <item x="760"/>
        <item x="333"/>
        <item x="334"/>
        <item x="761"/>
        <item x="762"/>
        <item x="2623"/>
        <item x="2807"/>
        <item x="2808"/>
        <item x="1811"/>
        <item x="1857"/>
        <item x="763"/>
        <item x="764"/>
        <item x="1243"/>
        <item x="2654"/>
        <item x="2809"/>
        <item x="192"/>
        <item x="298"/>
        <item x="198"/>
        <item x="1244"/>
        <item x="1909"/>
        <item x="1858"/>
        <item x="2234"/>
        <item x="1812"/>
        <item x="765"/>
        <item x="2810"/>
        <item x="1636"/>
        <item x="2811"/>
        <item x="1033"/>
        <item x="955"/>
        <item x="766"/>
        <item x="1404"/>
        <item x="1034"/>
        <item x="1721"/>
        <item x="767"/>
        <item x="768"/>
        <item x="1722"/>
        <item x="769"/>
        <item x="193"/>
        <item x="1643"/>
        <item x="299"/>
        <item x="194"/>
        <item x="770"/>
        <item x="602"/>
        <item x="1405"/>
        <item x="1017"/>
        <item x="1540"/>
        <item x="1290"/>
        <item x="498"/>
        <item x="628"/>
        <item x="1291"/>
        <item x="1541"/>
        <item x="230"/>
        <item x="1987"/>
        <item x="25"/>
        <item x="231"/>
        <item x="629"/>
        <item x="232"/>
        <item x="1542"/>
        <item x="2262"/>
        <item x="1988"/>
        <item x="1104"/>
        <item x="499"/>
        <item x="1577"/>
        <item x="1543"/>
        <item x="1704"/>
        <item x="1859"/>
        <item x="1635"/>
        <item x="2812"/>
        <item x="1105"/>
        <item x="1544"/>
        <item x="233"/>
        <item x="1813"/>
        <item x="1989"/>
        <item x="1990"/>
        <item x="1545"/>
        <item x="630"/>
        <item x="1873"/>
        <item x="2166"/>
        <item x="2473"/>
        <item x="1106"/>
        <item x="26"/>
        <item x="1991"/>
        <item x="1107"/>
        <item x="1814"/>
        <item x="1477"/>
        <item x="27"/>
        <item x="234"/>
        <item x="1546"/>
        <item x="1547"/>
        <item x="257"/>
        <item x="235"/>
        <item x="1478"/>
        <item x="1874"/>
        <item x="236"/>
        <item x="28"/>
        <item x="1992"/>
        <item x="1068"/>
        <item x="1993"/>
        <item x="1548"/>
        <item x="1994"/>
        <item x="1819"/>
        <item x="538"/>
        <item x="1815"/>
        <item x="1995"/>
        <item x="500"/>
        <item x="2198"/>
        <item x="1292"/>
        <item x="258"/>
        <item x="631"/>
        <item x="2199"/>
        <item x="29"/>
        <item x="1875"/>
        <item x="588"/>
        <item x="2813"/>
        <item x="30"/>
        <item x="1820"/>
        <item x="501"/>
        <item x="2814"/>
        <item x="1108"/>
        <item x="1673"/>
        <item x="1996"/>
        <item x="1876"/>
        <item x="1549"/>
        <item x="2200"/>
        <item x="31"/>
        <item x="1860"/>
        <item x="632"/>
        <item x="1109"/>
        <item x="1959"/>
        <item x="32"/>
        <item x="1997"/>
        <item x="1998"/>
        <item x="2815"/>
        <item x="1705"/>
        <item x="33"/>
        <item x="2201"/>
        <item x="1999"/>
        <item x="1578"/>
        <item x="633"/>
        <item x="1550"/>
        <item x="259"/>
        <item x="502"/>
        <item x="237"/>
        <item x="238"/>
        <item x="1253"/>
        <item x="239"/>
        <item x="1877"/>
        <item x="2202"/>
        <item x="2311"/>
        <item x="1821"/>
        <item x="240"/>
        <item x="34"/>
        <item x="1676"/>
        <item x="1677"/>
        <item x="1678"/>
        <item x="2434"/>
        <item x="2402"/>
        <item x="2403"/>
        <item x="2435"/>
        <item x="2404"/>
        <item x="2436"/>
        <item x="985"/>
        <item x="2437"/>
        <item x="2405"/>
        <item x="2438"/>
        <item x="2439"/>
        <item x="1241"/>
        <item x="986"/>
        <item x="771"/>
        <item x="2440"/>
        <item x="2441"/>
        <item x="2442"/>
        <item x="1790"/>
        <item x="2443"/>
        <item x="1679"/>
        <item x="2000"/>
        <item x="2444"/>
        <item x="1110"/>
        <item x="2445"/>
        <item x="2001"/>
        <item x="2446"/>
        <item x="2002"/>
        <item x="335"/>
        <item x="1861"/>
        <item x="1738"/>
        <item x="772"/>
        <item x="1862"/>
        <item x="2291"/>
        <item x="1680"/>
        <item x="1663"/>
        <item x="2482"/>
        <item x="1739"/>
        <item x="1681"/>
        <item x="302"/>
        <item x="1406"/>
        <item x="303"/>
        <item x="304"/>
        <item x="336"/>
        <item x="2447"/>
        <item x="305"/>
        <item x="1740"/>
        <item x="2003"/>
        <item x="306"/>
        <item x="2655"/>
        <item x="1242"/>
        <item x="644"/>
        <item x="1741"/>
        <item x="2235"/>
        <item x="2483"/>
        <item x="773"/>
        <item x="307"/>
        <item x="1682"/>
        <item x="1683"/>
        <item x="1569"/>
        <item x="2484"/>
        <item x="2513"/>
        <item x="1684"/>
        <item x="1863"/>
        <item x="337"/>
        <item x="1328"/>
        <item x="1864"/>
        <item x="2004"/>
        <item x="2485"/>
        <item x="308"/>
        <item x="1570"/>
        <item x="2005"/>
        <item x="491"/>
        <item x="1685"/>
        <item x="1742"/>
        <item x="1111"/>
        <item x="1112"/>
        <item x="604"/>
        <item x="1452"/>
        <item x="1113"/>
        <item x="1407"/>
        <item x="1686"/>
        <item x="2264"/>
        <item x="774"/>
        <item x="1743"/>
        <item x="1723"/>
        <item x="1653"/>
        <item x="300"/>
        <item x="1654"/>
        <item x="1724"/>
        <item x="1744"/>
        <item x="180"/>
        <item x="1745"/>
        <item x="1725"/>
        <item x="1655"/>
        <item x="1656"/>
        <item x="1687"/>
        <item x="1688"/>
        <item x="1657"/>
        <item x="1658"/>
        <item x="1659"/>
        <item x="1660"/>
        <item x="1661"/>
        <item x="933"/>
        <item x="1689"/>
        <item x="1564"/>
        <item x="2462"/>
        <item x="181"/>
        <item x="1690"/>
        <item x="603"/>
        <item x="1691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248"/>
        <item x="1129"/>
        <item x="1130"/>
        <item x="249"/>
        <item x="1791"/>
        <item x="2694"/>
        <item x="2695"/>
        <item x="2696"/>
        <item x="1792"/>
        <item x="1131"/>
        <item x="2697"/>
        <item x="250"/>
        <item x="775"/>
        <item x="2698"/>
        <item x="1793"/>
        <item x="1132"/>
        <item x="2699"/>
        <item x="2700"/>
        <item x="338"/>
        <item x="2190"/>
        <item x="2701"/>
        <item x="1794"/>
        <item x="776"/>
        <item x="1595"/>
        <item x="2702"/>
        <item x="251"/>
        <item x="2703"/>
        <item x="1408"/>
        <item x="2704"/>
        <item x="339"/>
        <item x="2705"/>
        <item x="2706"/>
        <item x="1133"/>
        <item x="1279"/>
        <item x="2236"/>
        <item x="243"/>
        <item x="1409"/>
        <item x="2707"/>
        <item x="2828"/>
        <item x="2237"/>
        <item x="1410"/>
        <item x="1795"/>
        <item x="2514"/>
        <item x="2708"/>
        <item x="252"/>
        <item x="1134"/>
        <item x="253"/>
        <item x="244"/>
        <item x="1411"/>
        <item x="2709"/>
        <item x="2428"/>
        <item x="2710"/>
        <item x="2711"/>
        <item x="2515"/>
        <item x="2712"/>
        <item x="2516"/>
        <item x="1329"/>
        <item x="2486"/>
        <item x="777"/>
        <item x="2713"/>
        <item x="2106"/>
        <item x="245"/>
        <item x="2517"/>
        <item x="2518"/>
        <item x="340"/>
        <item x="1878"/>
        <item x="2519"/>
        <item x="1330"/>
        <item x="341"/>
        <item x="2520"/>
        <item x="254"/>
        <item x="1331"/>
        <item x="2293"/>
        <item x="2487"/>
        <item x="1280"/>
        <item x="1692"/>
        <item x="2714"/>
        <item x="255"/>
        <item x="2521"/>
        <item x="2522"/>
        <item x="2715"/>
        <item x="315"/>
        <item x="1135"/>
        <item x="2523"/>
        <item x="1136"/>
        <item x="1137"/>
        <item x="1138"/>
        <item x="1139"/>
        <item x="1140"/>
        <item x="1141"/>
        <item x="778"/>
        <item x="1142"/>
        <item x="2238"/>
        <item x="1245"/>
        <item x="1143"/>
        <item x="1144"/>
        <item x="1145"/>
        <item x="1146"/>
        <item x="1412"/>
        <item x="779"/>
        <item x="2239"/>
        <item x="1596"/>
        <item x="1322"/>
        <item x="342"/>
        <item x="2006"/>
        <item x="1796"/>
        <item x="2488"/>
        <item x="1879"/>
        <item x="2489"/>
        <item x="1797"/>
        <item x="1798"/>
        <item x="2524"/>
        <item x="780"/>
        <item x="1693"/>
        <item x="1147"/>
        <item x="1880"/>
        <item x="1148"/>
        <item x="1881"/>
        <item x="2429"/>
        <item x="1694"/>
        <item x="2490"/>
        <item x="1597"/>
        <item x="1149"/>
        <item x="1150"/>
        <item x="2525"/>
        <item x="1832"/>
        <item x="2491"/>
        <item x="1833"/>
        <item x="1413"/>
        <item x="343"/>
        <item x="256"/>
        <item x="2107"/>
        <item x="781"/>
        <item x="314"/>
        <item x="1323"/>
        <item x="1834"/>
        <item x="344"/>
        <item x="1354"/>
        <item x="2240"/>
        <item x="1151"/>
        <item x="2492"/>
        <item x="1152"/>
        <item x="1695"/>
        <item x="1696"/>
        <item x="1835"/>
        <item x="184"/>
        <item x="1697"/>
        <item x="182"/>
        <item x="1414"/>
        <item x="345"/>
        <item x="2191"/>
        <item x="1698"/>
        <item x="1153"/>
        <item x="2265"/>
        <item x="183"/>
        <item x="1699"/>
        <item x="346"/>
        <item x="1415"/>
        <item x="1154"/>
        <item x="1836"/>
        <item x="1837"/>
        <item x="1155"/>
        <item x="1156"/>
        <item x="1157"/>
        <item x="1158"/>
        <item x="2108"/>
        <item x="1159"/>
        <item x="1160"/>
        <item x="1161"/>
        <item x="1162"/>
        <item x="1163"/>
        <item x="1164"/>
        <item x="1165"/>
        <item x="578"/>
        <item x="782"/>
        <item x="1166"/>
        <item x="783"/>
        <item x="1167"/>
        <item x="1324"/>
        <item x="1168"/>
        <item x="579"/>
        <item x="1169"/>
        <item x="1170"/>
        <item x="784"/>
        <item x="785"/>
        <item x="786"/>
        <item x="787"/>
        <item x="1171"/>
        <item x="1799"/>
        <item x="1172"/>
        <item x="1173"/>
        <item x="1174"/>
        <item x="1175"/>
        <item x="1176"/>
        <item x="788"/>
        <item x="1177"/>
        <item x="1178"/>
        <item x="789"/>
        <item x="790"/>
        <item x="1179"/>
        <item x="1180"/>
        <item x="1181"/>
        <item x="791"/>
        <item x="1598"/>
        <item x="792"/>
        <item x="793"/>
        <item x="794"/>
        <item x="1800"/>
        <item x="1869"/>
        <item x="2493"/>
        <item x="795"/>
        <item x="2494"/>
        <item x="1801"/>
        <item x="1599"/>
        <item x="1182"/>
        <item x="1332"/>
        <item x="2241"/>
        <item x="2430"/>
        <item x="796"/>
        <item x="1183"/>
        <item x="2495"/>
        <item x="2496"/>
        <item x="797"/>
        <item x="1184"/>
        <item x="798"/>
        <item x="1882"/>
        <item x="1185"/>
        <item x="1600"/>
        <item x="1186"/>
        <item x="799"/>
        <item x="800"/>
        <item x="801"/>
        <item x="1187"/>
        <item x="347"/>
        <item x="802"/>
        <item x="803"/>
        <item x="1601"/>
        <item x="1188"/>
        <item x="1802"/>
        <item x="1803"/>
        <item x="804"/>
        <item x="1662"/>
        <item x="805"/>
        <item x="806"/>
        <item x="1602"/>
        <item x="2497"/>
        <item x="807"/>
        <item x="808"/>
        <item x="1883"/>
        <item x="809"/>
        <item x="810"/>
        <item x="811"/>
        <item x="1416"/>
        <item x="1603"/>
        <item x="1960"/>
        <item x="348"/>
        <item x="1804"/>
        <item x="1189"/>
        <item x="812"/>
        <item x="1190"/>
        <item x="177"/>
        <item x="1191"/>
        <item x="1604"/>
        <item x="1605"/>
        <item x="813"/>
        <item x="1870"/>
        <item x="2109"/>
        <item x="814"/>
        <item x="2498"/>
        <item x="1805"/>
        <item x="349"/>
        <item x="1746"/>
        <item x="815"/>
        <item x="350"/>
        <item x="1884"/>
        <item x="816"/>
        <item x="2499"/>
        <item x="2110"/>
        <item x="1422"/>
        <item x="817"/>
        <item x="1192"/>
        <item x="1606"/>
        <item x="1193"/>
        <item x="1607"/>
        <item x="1608"/>
        <item x="2829"/>
        <item x="818"/>
        <item x="1417"/>
        <item x="819"/>
        <item x="820"/>
        <item x="1246"/>
        <item x="351"/>
        <item x="1571"/>
        <item x="1572"/>
        <item x="1194"/>
        <item x="1195"/>
        <item x="352"/>
        <item x="353"/>
        <item x="1196"/>
        <item x="1197"/>
        <item x="821"/>
        <item x="354"/>
        <item x="355"/>
        <item x="356"/>
        <item x="1806"/>
        <item x="1807"/>
        <item x="357"/>
        <item x="1198"/>
        <item x="822"/>
        <item x="823"/>
        <item x="1700"/>
        <item x="824"/>
        <item x="1885"/>
        <item x="825"/>
        <item x="1418"/>
        <item x="826"/>
        <item x="1199"/>
        <item x="598"/>
        <item x="1479"/>
        <item x="1747"/>
        <item x="1200"/>
        <item x="827"/>
        <item x="1480"/>
        <item x="2474"/>
        <item x="1201"/>
        <item x="1202"/>
        <item x="1203"/>
        <item x="580"/>
        <item x="1204"/>
        <item x="1481"/>
        <item x="2475"/>
        <item x="1205"/>
        <item x="1748"/>
        <item x="2007"/>
        <item x="2008"/>
        <item x="1313"/>
        <item x="2816"/>
        <item x="2009"/>
        <item x="2817"/>
        <item x="2818"/>
        <item x="539"/>
        <item x="1206"/>
        <item x="1482"/>
        <item x="1865"/>
        <item x="1483"/>
        <item x="1207"/>
        <item x="1866"/>
        <item x="1208"/>
        <item x="1484"/>
        <item x="1209"/>
        <item x="2476"/>
        <item x="1485"/>
        <item x="2010"/>
        <item x="2819"/>
        <item x="1867"/>
        <item x="1902"/>
        <item x="1903"/>
        <item x="1210"/>
        <item x="987"/>
        <item x="1486"/>
        <item x="1211"/>
        <item x="1355"/>
        <item x="2820"/>
        <item x="1212"/>
        <item x="2477"/>
        <item x="1213"/>
        <item x="1453"/>
        <item x="1559"/>
        <item x="2821"/>
        <item x="1214"/>
        <item x="1215"/>
        <item x="1216"/>
        <item x="1403"/>
        <item x="1423"/>
        <item x="2822"/>
        <item x="1560"/>
        <item x="2823"/>
        <item x="988"/>
        <item x="2011"/>
        <item x="1217"/>
        <item x="1561"/>
        <item x="1868"/>
        <item x="1218"/>
        <item x="2478"/>
        <item x="2824"/>
        <item x="1219"/>
        <item x="2825"/>
        <item x="2826"/>
        <item x="1562"/>
        <item x="2263"/>
        <item x="2479"/>
        <item x="1563"/>
        <item x="1220"/>
        <item x="2012"/>
        <item x="2827"/>
        <item x="1293"/>
        <item x="1294"/>
        <item x="492"/>
        <item x="1886"/>
        <item x="1221"/>
        <item x="1579"/>
        <item x="1551"/>
        <item x="493"/>
        <item x="35"/>
        <item x="1887"/>
        <item x="1888"/>
        <item x="36"/>
        <item x="2013"/>
        <item x="2203"/>
        <item x="1295"/>
        <item x="2204"/>
        <item x="147"/>
        <item x="37"/>
        <item x="2014"/>
        <item x="2205"/>
        <item x="2015"/>
        <item x="1222"/>
        <item x="1306"/>
        <item x="992"/>
        <item x="148"/>
        <item x="2206"/>
        <item x="1223"/>
        <item x="1254"/>
        <item x="494"/>
        <item x="2207"/>
        <item x="2016"/>
        <item x="2017"/>
        <item x="1224"/>
        <item x="1307"/>
        <item x="1913"/>
        <item x="1914"/>
        <item x="2208"/>
        <item x="1225"/>
        <item x="1440"/>
        <item x="2018"/>
        <item x="2209"/>
        <item x="2210"/>
        <item x="1915"/>
        <item x="1916"/>
        <item x="2211"/>
        <item x="1255"/>
        <item x="2212"/>
        <item x="2395"/>
        <item x="2213"/>
        <item x="2019"/>
        <item x="1226"/>
        <item x="2214"/>
        <item x="2215"/>
        <item x="1256"/>
        <item x="1251"/>
        <item x="1227"/>
        <item x="52"/>
        <item x="2216"/>
        <item x="1228"/>
        <item x="142"/>
        <item x="2217"/>
        <item x="1257"/>
        <item x="2020"/>
        <item x="2021"/>
        <item x="2022"/>
        <item x="1356"/>
        <item x="1917"/>
        <item x="993"/>
        <item x="486"/>
        <item x="2396"/>
        <item x="2023"/>
        <item x="1258"/>
        <item x="1308"/>
        <item x="1918"/>
        <item x="1668"/>
        <item x="487"/>
        <item x="2024"/>
        <item x="2218"/>
        <item x="2219"/>
        <item x="1229"/>
        <item x="1889"/>
        <item x="2220"/>
        <item x="2025"/>
        <item x="1309"/>
        <item x="2026"/>
        <item x="2027"/>
        <item x="2397"/>
        <item x="149"/>
        <item x="150"/>
        <item x="2028"/>
        <item x="2646"/>
        <item x="2324"/>
        <item x="1890"/>
        <item x="260"/>
        <item x="2647"/>
        <item x="1665"/>
        <item x="2648"/>
        <item x="1891"/>
        <item x="2266"/>
        <item x="1006"/>
        <item x="1892"/>
        <item x="2105"/>
        <item x="2830"/>
        <item x="2325"/>
        <item x="261"/>
        <item x="262"/>
        <item x="1893"/>
        <item x="1894"/>
        <item x="2267"/>
        <item x="263"/>
        <item x="2326"/>
        <item x="264"/>
        <item x="2327"/>
        <item x="265"/>
        <item x="241"/>
        <item x="2312"/>
        <item x="266"/>
        <item x="1895"/>
        <item x="267"/>
        <item x="1666"/>
        <item x="268"/>
        <item x="269"/>
        <item x="319"/>
        <item x="2624"/>
        <item x="2328"/>
        <item x="270"/>
        <item x="271"/>
        <item x="272"/>
        <item x="2268"/>
        <item x="2269"/>
        <item x="2270"/>
        <item x="273"/>
        <item x="2313"/>
        <item x="2314"/>
        <item x="2329"/>
        <item x="274"/>
        <item x="2330"/>
        <item x="952"/>
        <item x="275"/>
        <item x="2271"/>
        <item x="1732"/>
        <item x="276"/>
        <item x="994"/>
        <item x="589"/>
        <item x="2242"/>
        <item x="2272"/>
        <item x="277"/>
        <item x="590"/>
        <item x="278"/>
        <item x="2273"/>
        <item x="279"/>
        <item x="280"/>
        <item x="281"/>
        <item x="282"/>
        <item x="2274"/>
        <item x="2331"/>
        <item x="2315"/>
        <item x="591"/>
        <item x="2034"/>
        <item x="956"/>
        <item x="283"/>
        <item x="2316"/>
        <item x="2059"/>
        <item x="2332"/>
        <item x="284"/>
        <item x="2060"/>
        <item x="2317"/>
        <item x="285"/>
        <item x="286"/>
        <item x="2318"/>
        <item x="287"/>
        <item x="288"/>
        <item x="2333"/>
        <item x="1071"/>
        <item x="592"/>
        <item x="289"/>
        <item x="290"/>
        <item x="291"/>
        <item x="2334"/>
        <item x="2275"/>
        <item x="2319"/>
        <item x="2320"/>
        <item x="593"/>
        <item x="2276"/>
        <item x="521"/>
        <item x="1637"/>
        <item x="2277"/>
        <item x="292"/>
        <item x="594"/>
        <item x="293"/>
        <item x="294"/>
        <item x="2278"/>
        <item x="2321"/>
        <item x="2279"/>
        <item x="2322"/>
        <item x="2280"/>
        <item x="2323"/>
        <item x="295"/>
        <item x="296"/>
        <item x="2281"/>
        <item x="536"/>
        <item x="2282"/>
        <item x="1007"/>
        <item x="2532"/>
        <item x="2724"/>
        <item x="2533"/>
        <item x="2725"/>
        <item x="2726"/>
        <item x="2534"/>
        <item x="2535"/>
        <item x="2536"/>
        <item x="2727"/>
        <item x="1667"/>
        <item x="2537"/>
        <item x="2538"/>
        <item x="581"/>
        <item x="2539"/>
        <item x="2540"/>
        <item x="2728"/>
        <item x="2541"/>
        <item x="2649"/>
        <item x="2729"/>
        <item x="2730"/>
        <item x="2542"/>
        <item x="2543"/>
        <item x="2544"/>
        <item x="2545"/>
        <item x="2546"/>
        <item x="2731"/>
        <item x="2547"/>
        <item x="2732"/>
        <item x="1623"/>
        <item x="2548"/>
        <item x="2733"/>
        <item x="2502"/>
        <item x="2549"/>
        <item x="2734"/>
        <item x="2550"/>
        <item x="2735"/>
        <item x="1385"/>
        <item x="2551"/>
        <item x="178"/>
        <item x="1624"/>
        <item x="2736"/>
        <item x="1386"/>
        <item x="2552"/>
        <item x="2553"/>
        <item x="1319"/>
        <item x="2737"/>
        <item x="2625"/>
        <item x="1387"/>
        <item x="2503"/>
        <item x="2504"/>
        <item x="1388"/>
        <item x="2500"/>
        <item x="2400"/>
        <item x="2554"/>
        <item x="2505"/>
        <item x="2738"/>
        <item x="1389"/>
        <item x="2555"/>
        <item x="2739"/>
        <item x="1390"/>
        <item x="2740"/>
        <item x="2741"/>
        <item x="2742"/>
        <item x="2743"/>
        <item x="1391"/>
        <item x="2744"/>
        <item x="2626"/>
        <item x="2556"/>
        <item x="2627"/>
        <item x="309"/>
        <item x="310"/>
        <item x="2506"/>
        <item x="2507"/>
        <item x="2508"/>
        <item x="2745"/>
        <item x="2746"/>
        <item x="2509"/>
        <item x="2557"/>
        <item x="2558"/>
        <item x="828"/>
        <item x="829"/>
        <item x="830"/>
        <item x="831"/>
        <item x="111"/>
        <item x="832"/>
        <item x="833"/>
        <item x="112"/>
        <item x="834"/>
        <item x="113"/>
        <item x="835"/>
        <item x="836"/>
        <item x="114"/>
        <item x="115"/>
        <item x="582"/>
        <item x="837"/>
        <item x="116"/>
        <item x="957"/>
        <item x="117"/>
        <item x="838"/>
        <item x="118"/>
        <item x="839"/>
        <item x="840"/>
        <item x="119"/>
        <item x="1825"/>
        <item x="841"/>
        <item x="842"/>
        <item x="38"/>
        <item x="843"/>
        <item x="1609"/>
        <item x="2650"/>
        <item x="844"/>
        <item x="2283"/>
        <item x="845"/>
        <item x="120"/>
        <item x="846"/>
        <item x="195"/>
        <item x="2284"/>
        <item x="847"/>
        <item x="583"/>
        <item x="2161"/>
        <item x="2035"/>
        <item x="848"/>
        <item x="849"/>
        <item x="850"/>
        <item x="121"/>
        <item x="1333"/>
        <item x="2285"/>
        <item x="958"/>
        <item x="1610"/>
        <item x="1334"/>
        <item x="1611"/>
        <item x="851"/>
        <item x="852"/>
        <item x="853"/>
        <item x="1612"/>
        <item x="1573"/>
        <item x="1247"/>
        <item x="122"/>
        <item x="854"/>
        <item x="855"/>
        <item x="856"/>
        <item x="959"/>
        <item x="857"/>
        <item x="1574"/>
        <item x="1613"/>
        <item x="858"/>
        <item x="1575"/>
        <item x="1335"/>
        <item x="2162"/>
        <item x="1614"/>
        <item x="2163"/>
        <item x="859"/>
        <item x="2286"/>
        <item x="2287"/>
        <item x="860"/>
        <item x="2164"/>
        <item x="861"/>
        <item x="199"/>
        <item x="1336"/>
        <item x="1337"/>
        <item x="2628"/>
        <item x="862"/>
        <item x="196"/>
        <item x="863"/>
        <item x="1338"/>
        <item x="123"/>
        <item x="864"/>
        <item x="124"/>
        <item x="865"/>
        <item x="2288"/>
        <item x="866"/>
        <item x="1615"/>
        <item x="1339"/>
        <item x="1340"/>
        <item x="2431"/>
        <item x="125"/>
        <item x="867"/>
        <item x="2629"/>
        <item x="1616"/>
        <item x="1617"/>
        <item x="1341"/>
        <item x="868"/>
        <item x="869"/>
        <item x="1342"/>
        <item x="358"/>
        <item x="126"/>
        <item x="2289"/>
        <item x="2501"/>
        <item x="1618"/>
        <item x="2290"/>
        <item x="1441"/>
        <item x="127"/>
        <item x="870"/>
        <item x="2036"/>
        <item x="871"/>
        <item x="1619"/>
        <item x="1620"/>
        <item x="1621"/>
        <item x="1622"/>
        <item x="1511"/>
        <item x="584"/>
        <item x="585"/>
        <item x="1512"/>
        <item x="586"/>
        <item x="1649"/>
        <item x="1230"/>
        <item x="1513"/>
        <item x="1231"/>
        <item x="2618"/>
        <item x="872"/>
        <item x="484"/>
        <item x="48"/>
        <item x="1232"/>
        <item x="873"/>
        <item x="595"/>
        <item x="2104"/>
        <item x="1233"/>
        <item x="1949"/>
        <item x="587"/>
        <item x="1447"/>
        <item x="537"/>
        <item x="1281"/>
        <item x="242"/>
        <item x="1234"/>
        <item x="1235"/>
        <item x="995"/>
        <item x="2619"/>
        <item x="49"/>
        <item x="596"/>
        <item x="1236"/>
        <item x="1237"/>
        <item x="874"/>
        <item x="176"/>
        <item x="2251"/>
        <item x="7"/>
        <item x="1514"/>
        <item x="1238"/>
        <item x="8"/>
        <item x="9"/>
        <item x="1515"/>
        <item x="898"/>
        <item x="1896"/>
        <item x="1516"/>
        <item x="10"/>
        <item x="2526"/>
        <item x="1239"/>
        <item x="50"/>
        <item x="485"/>
        <item x="1897"/>
        <item x="11"/>
        <item x="1731"/>
        <item x="1898"/>
        <item x="1554"/>
        <item x="1517"/>
        <item x="1518"/>
        <item x="2231"/>
        <item x="1519"/>
        <item x="996"/>
        <item x="1520"/>
        <item x="12"/>
        <item x="2480"/>
        <item x="51"/>
        <item x="1555"/>
        <item x="1650"/>
        <item x="875"/>
        <item x="1521"/>
        <item x="2393"/>
        <item x="143"/>
        <item x="1522"/>
        <item t="default"/>
      </items>
    </pivotField>
    <pivotField showAll="0"/>
    <pivotField axis="axisRow" showAll="0" measureFilter="1" sortType="descending">
      <items count="27">
        <item x="0"/>
        <item x="3"/>
        <item x="10"/>
        <item x="25"/>
        <item x="6"/>
        <item x="8"/>
        <item x="20"/>
        <item x="15"/>
        <item x="24"/>
        <item x="23"/>
        <item x="16"/>
        <item x="21"/>
        <item x="19"/>
        <item x="7"/>
        <item x="1"/>
        <item x="14"/>
        <item x="9"/>
        <item x="17"/>
        <item x="5"/>
        <item x="4"/>
        <item x="11"/>
        <item x="18"/>
        <item x="13"/>
        <item x="2"/>
        <item x="12"/>
        <item x="2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>
      <items count="344">
        <item x="15"/>
        <item x="268"/>
        <item x="110"/>
        <item x="35"/>
        <item x="2"/>
        <item x="198"/>
        <item x="308"/>
        <item x="159"/>
        <item x="111"/>
        <item x="237"/>
        <item x="36"/>
        <item x="269"/>
        <item x="238"/>
        <item x="199"/>
        <item x="38"/>
        <item x="3"/>
        <item x="112"/>
        <item x="270"/>
        <item x="200"/>
        <item x="309"/>
        <item x="107"/>
        <item x="71"/>
        <item x="160"/>
        <item x="271"/>
        <item x="113"/>
        <item x="39"/>
        <item x="161"/>
        <item x="37"/>
        <item x="310"/>
        <item x="72"/>
        <item x="272"/>
        <item x="73"/>
        <item x="311"/>
        <item x="201"/>
        <item x="312"/>
        <item x="313"/>
        <item x="202"/>
        <item x="314"/>
        <item x="267"/>
        <item x="203"/>
        <item x="16"/>
        <item x="273"/>
        <item x="162"/>
        <item x="4"/>
        <item x="239"/>
        <item x="274"/>
        <item x="240"/>
        <item x="17"/>
        <item x="18"/>
        <item x="204"/>
        <item x="315"/>
        <item x="241"/>
        <item x="242"/>
        <item x="74"/>
        <item x="275"/>
        <item x="114"/>
        <item x="41"/>
        <item x="75"/>
        <item x="316"/>
        <item x="115"/>
        <item x="317"/>
        <item x="116"/>
        <item x="205"/>
        <item x="42"/>
        <item x="163"/>
        <item x="164"/>
        <item x="276"/>
        <item x="43"/>
        <item x="44"/>
        <item x="40"/>
        <item x="277"/>
        <item x="278"/>
        <item x="117"/>
        <item x="279"/>
        <item x="318"/>
        <item x="76"/>
        <item x="165"/>
        <item x="166"/>
        <item x="167"/>
        <item x="319"/>
        <item x="206"/>
        <item x="243"/>
        <item x="244"/>
        <item x="320"/>
        <item x="280"/>
        <item x="168"/>
        <item x="118"/>
        <item x="119"/>
        <item x="45"/>
        <item x="321"/>
        <item x="22"/>
        <item x="19"/>
        <item x="20"/>
        <item x="169"/>
        <item x="170"/>
        <item x="120"/>
        <item x="77"/>
        <item x="21"/>
        <item x="78"/>
        <item x="207"/>
        <item x="171"/>
        <item x="46"/>
        <item x="208"/>
        <item x="121"/>
        <item x="79"/>
        <item x="322"/>
        <item x="323"/>
        <item x="123"/>
        <item x="172"/>
        <item x="122"/>
        <item x="124"/>
        <item x="281"/>
        <item x="125"/>
        <item x="209"/>
        <item x="282"/>
        <item x="126"/>
        <item x="108"/>
        <item x="245"/>
        <item x="210"/>
        <item x="80"/>
        <item x="81"/>
        <item x="127"/>
        <item x="174"/>
        <item x="211"/>
        <item x="283"/>
        <item x="128"/>
        <item x="82"/>
        <item x="129"/>
        <item x="47"/>
        <item x="284"/>
        <item x="130"/>
        <item x="173"/>
        <item x="175"/>
        <item x="176"/>
        <item x="5"/>
        <item x="246"/>
        <item x="131"/>
        <item x="285"/>
        <item x="177"/>
        <item x="83"/>
        <item x="247"/>
        <item x="23"/>
        <item x="6"/>
        <item x="84"/>
        <item x="8"/>
        <item x="248"/>
        <item x="249"/>
        <item x="109"/>
        <item x="132"/>
        <item x="178"/>
        <item x="7"/>
        <item x="212"/>
        <item x="48"/>
        <item x="250"/>
        <item x="49"/>
        <item x="85"/>
        <item x="133"/>
        <item x="24"/>
        <item x="286"/>
        <item x="251"/>
        <item x="213"/>
        <item x="50"/>
        <item x="25"/>
        <item x="26"/>
        <item x="179"/>
        <item x="252"/>
        <item x="135"/>
        <item x="324"/>
        <item x="51"/>
        <item x="134"/>
        <item x="136"/>
        <item x="180"/>
        <item x="325"/>
        <item x="86"/>
        <item x="27"/>
        <item x="326"/>
        <item x="181"/>
        <item x="287"/>
        <item x="214"/>
        <item x="9"/>
        <item x="288"/>
        <item x="215"/>
        <item x="327"/>
        <item x="216"/>
        <item x="328"/>
        <item x="289"/>
        <item x="253"/>
        <item x="184"/>
        <item x="217"/>
        <item x="254"/>
        <item x="87"/>
        <item x="158"/>
        <item x="52"/>
        <item x="88"/>
        <item x="53"/>
        <item x="329"/>
        <item x="290"/>
        <item x="0"/>
        <item x="185"/>
        <item x="29"/>
        <item x="291"/>
        <item x="137"/>
        <item x="182"/>
        <item x="89"/>
        <item x="138"/>
        <item x="186"/>
        <item x="187"/>
        <item x="183"/>
        <item x="54"/>
        <item x="292"/>
        <item x="293"/>
        <item x="1"/>
        <item x="28"/>
        <item x="330"/>
        <item x="188"/>
        <item x="218"/>
        <item x="255"/>
        <item x="294"/>
        <item x="10"/>
        <item x="90"/>
        <item x="139"/>
        <item x="30"/>
        <item x="55"/>
        <item x="331"/>
        <item x="31"/>
        <item x="332"/>
        <item x="32"/>
        <item x="295"/>
        <item x="333"/>
        <item x="296"/>
        <item x="189"/>
        <item x="56"/>
        <item x="256"/>
        <item x="57"/>
        <item x="297"/>
        <item x="257"/>
        <item x="140"/>
        <item x="58"/>
        <item x="33"/>
        <item x="334"/>
        <item x="258"/>
        <item x="190"/>
        <item x="335"/>
        <item x="91"/>
        <item x="141"/>
        <item x="11"/>
        <item x="191"/>
        <item x="219"/>
        <item x="59"/>
        <item x="60"/>
        <item x="298"/>
        <item x="299"/>
        <item x="34"/>
        <item x="192"/>
        <item x="61"/>
        <item x="259"/>
        <item x="193"/>
        <item x="220"/>
        <item x="142"/>
        <item x="221"/>
        <item x="62"/>
        <item x="143"/>
        <item x="92"/>
        <item x="260"/>
        <item x="144"/>
        <item x="93"/>
        <item x="63"/>
        <item x="222"/>
        <item x="223"/>
        <item x="94"/>
        <item x="145"/>
        <item x="336"/>
        <item x="146"/>
        <item x="337"/>
        <item x="194"/>
        <item x="64"/>
        <item x="147"/>
        <item x="148"/>
        <item x="300"/>
        <item x="95"/>
        <item x="338"/>
        <item x="261"/>
        <item x="149"/>
        <item x="224"/>
        <item x="339"/>
        <item x="195"/>
        <item x="65"/>
        <item x="225"/>
        <item x="66"/>
        <item x="301"/>
        <item x="226"/>
        <item x="340"/>
        <item x="262"/>
        <item x="96"/>
        <item x="302"/>
        <item x="196"/>
        <item x="227"/>
        <item x="228"/>
        <item x="98"/>
        <item x="229"/>
        <item x="303"/>
        <item x="99"/>
        <item x="230"/>
        <item x="100"/>
        <item x="151"/>
        <item x="101"/>
        <item x="102"/>
        <item x="67"/>
        <item x="304"/>
        <item x="341"/>
        <item x="231"/>
        <item x="150"/>
        <item x="97"/>
        <item x="103"/>
        <item x="232"/>
        <item x="12"/>
        <item x="305"/>
        <item x="233"/>
        <item x="263"/>
        <item x="197"/>
        <item x="153"/>
        <item x="154"/>
        <item x="155"/>
        <item x="104"/>
        <item x="68"/>
        <item x="69"/>
        <item x="342"/>
        <item x="13"/>
        <item x="152"/>
        <item x="264"/>
        <item x="105"/>
        <item x="234"/>
        <item x="306"/>
        <item x="235"/>
        <item x="70"/>
        <item x="156"/>
        <item x="236"/>
        <item x="265"/>
        <item x="266"/>
        <item x="106"/>
        <item x="14"/>
        <item x="307"/>
        <item x="157"/>
        <item t="default"/>
      </items>
    </pivotField>
    <pivotField numFmtId="164" showAll="0"/>
    <pivotField dataField="1" numFmtId="164" showAll="0"/>
    <pivotField numFmtId="1" showAll="0"/>
    <pivotField showAll="0"/>
    <pivotField showAl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</pivotFields>
  <rowFields count="1">
    <field x="2"/>
  </rowFields>
  <rowItems count="6">
    <i>
      <x v="11"/>
    </i>
    <i>
      <x v="1"/>
    </i>
    <i>
      <x v="23"/>
    </i>
    <i>
      <x v="22"/>
    </i>
    <i>
      <x v="7"/>
    </i>
    <i t="grand">
      <x/>
    </i>
  </rowItems>
  <colItems count="1">
    <i/>
  </colItems>
  <dataFields count="1">
    <dataField name="Sum of profit" fld="6" baseField="0" baseItem="0"/>
  </dataFields>
  <formats count="1">
    <format dxfId="5">
      <pivotArea outline="0" collapsedLevelsAreSubtotals="1" fieldPosition="0"/>
    </format>
  </formats>
  <chartFormats count="3">
    <chartFormat chart="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2" type="count" evalOrder="-1" id="6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PivotTable6" cacheId="29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5">
  <location ref="M5:N6" firstHeaderRow="0" firstDataRow="1" firstDataCol="0"/>
  <pivotFields count="14">
    <pivotField dataField="1" showAll="0">
      <items count="2832">
        <item x="934"/>
        <item x="645"/>
        <item x="935"/>
        <item x="936"/>
        <item x="937"/>
        <item x="88"/>
        <item x="938"/>
        <item x="378"/>
        <item x="1904"/>
        <item x="2335"/>
        <item x="379"/>
        <item x="380"/>
        <item x="381"/>
        <item x="201"/>
        <item x="1448"/>
        <item x="382"/>
        <item x="383"/>
        <item x="384"/>
        <item x="385"/>
        <item x="386"/>
        <item x="1750"/>
        <item x="387"/>
        <item x="1839"/>
        <item x="388"/>
        <item x="202"/>
        <item x="389"/>
        <item x="390"/>
        <item x="391"/>
        <item x="1460"/>
        <item x="392"/>
        <item x="393"/>
        <item x="646"/>
        <item x="540"/>
        <item x="394"/>
        <item x="395"/>
        <item x="396"/>
        <item x="2336"/>
        <item x="203"/>
        <item x="1461"/>
        <item x="397"/>
        <item x="398"/>
        <item x="1072"/>
        <item x="606"/>
        <item x="204"/>
        <item x="399"/>
        <item x="1528"/>
        <item x="400"/>
        <item x="401"/>
        <item x="402"/>
        <item x="2773"/>
        <item x="1462"/>
        <item x="403"/>
        <item x="404"/>
        <item x="405"/>
        <item x="1628"/>
        <item x="406"/>
        <item x="407"/>
        <item x="1259"/>
        <item x="408"/>
        <item x="409"/>
        <item x="2337"/>
        <item x="410"/>
        <item x="411"/>
        <item x="1751"/>
        <item x="2338"/>
        <item x="412"/>
        <item x="413"/>
        <item x="414"/>
        <item x="1752"/>
        <item x="415"/>
        <item x="416"/>
        <item x="417"/>
        <item x="418"/>
        <item x="1961"/>
        <item x="2449"/>
        <item x="1962"/>
        <item x="2339"/>
        <item x="2340"/>
        <item x="1260"/>
        <item x="419"/>
        <item x="2774"/>
        <item x="2562"/>
        <item x="1808"/>
        <item x="1261"/>
        <item x="647"/>
        <item x="205"/>
        <item x="1963"/>
        <item x="1449"/>
        <item x="2775"/>
        <item x="1463"/>
        <item x="607"/>
        <item x="1262"/>
        <item x="2111"/>
        <item x="206"/>
        <item x="1753"/>
        <item x="1073"/>
        <item x="420"/>
        <item x="2341"/>
        <item x="421"/>
        <item x="422"/>
        <item x="648"/>
        <item x="2406"/>
        <item x="423"/>
        <item x="649"/>
        <item x="1964"/>
        <item x="2342"/>
        <item x="1754"/>
        <item x="1018"/>
        <item x="1019"/>
        <item x="2343"/>
        <item x="424"/>
        <item x="89"/>
        <item x="2061"/>
        <item x="2560"/>
        <item x="2561"/>
        <item x="425"/>
        <item x="426"/>
        <item x="427"/>
        <item x="428"/>
        <item x="429"/>
        <item x="430"/>
        <item x="431"/>
        <item x="432"/>
        <item x="433"/>
        <item x="1965"/>
        <item x="434"/>
        <item x="435"/>
        <item x="436"/>
        <item x="437"/>
        <item x="2112"/>
        <item x="438"/>
        <item x="2062"/>
        <item x="439"/>
        <item x="440"/>
        <item x="541"/>
        <item x="1263"/>
        <item x="441"/>
        <item x="442"/>
        <item x="443"/>
        <item x="444"/>
        <item x="542"/>
        <item x="1581"/>
        <item x="2063"/>
        <item x="2113"/>
        <item x="445"/>
        <item x="543"/>
        <item x="2064"/>
        <item x="1312"/>
        <item x="446"/>
        <item x="447"/>
        <item x="2065"/>
        <item x="2407"/>
        <item x="448"/>
        <item x="2114"/>
        <item x="2066"/>
        <item x="2294"/>
        <item x="449"/>
        <item x="450"/>
        <item x="451"/>
        <item x="2408"/>
        <item x="998"/>
        <item x="1264"/>
        <item x="2225"/>
        <item x="2660"/>
        <item x="2115"/>
        <item x="1755"/>
        <item x="2116"/>
        <item x="452"/>
        <item x="2776"/>
        <item x="2344"/>
        <item x="1240"/>
        <item x="2067"/>
        <item x="650"/>
        <item x="2777"/>
        <item x="651"/>
        <item x="453"/>
        <item x="1582"/>
        <item x="2117"/>
        <item x="1756"/>
        <item x="2118"/>
        <item x="2778"/>
        <item x="2119"/>
        <item x="1966"/>
        <item x="128"/>
        <item x="939"/>
        <item x="1718"/>
        <item x="1529"/>
        <item x="652"/>
        <item x="608"/>
        <item x="1530"/>
        <item x="609"/>
        <item x="1531"/>
        <item x="1757"/>
        <item x="2253"/>
        <item x="653"/>
        <item x="2073"/>
        <item x="654"/>
        <item x="655"/>
        <item x="656"/>
        <item x="2074"/>
        <item x="454"/>
        <item x="1817"/>
        <item x="1758"/>
        <item x="1074"/>
        <item x="657"/>
        <item x="658"/>
        <item x="544"/>
        <item x="659"/>
        <item x="610"/>
        <item x="660"/>
        <item x="1759"/>
        <item x="661"/>
        <item x="2075"/>
        <item x="662"/>
        <item x="663"/>
        <item x="940"/>
        <item x="664"/>
        <item x="665"/>
        <item x="666"/>
        <item x="1760"/>
        <item x="2076"/>
        <item x="667"/>
        <item x="1761"/>
        <item x="2077"/>
        <item x="668"/>
        <item x="2078"/>
        <item x="1455"/>
        <item x="1069"/>
        <item x="669"/>
        <item x="1402"/>
        <item x="91"/>
        <item x="1762"/>
        <item x="1840"/>
        <item x="2079"/>
        <item x="1702"/>
        <item x="2080"/>
        <item x="670"/>
        <item x="92"/>
        <item x="2081"/>
        <item x="2345"/>
        <item x="1763"/>
        <item x="2082"/>
        <item x="1583"/>
        <item x="1456"/>
        <item x="671"/>
        <item x="2083"/>
        <item x="90"/>
        <item x="2084"/>
        <item x="490"/>
        <item x="1899"/>
        <item x="672"/>
        <item x="2085"/>
        <item x="2232"/>
        <item x="1584"/>
        <item x="2779"/>
        <item x="1457"/>
        <item x="2780"/>
        <item x="1900"/>
        <item x="673"/>
        <item x="674"/>
        <item x="1585"/>
        <item x="1818"/>
        <item x="2394"/>
        <item x="675"/>
        <item x="1035"/>
        <item x="2243"/>
        <item x="2781"/>
        <item x="93"/>
        <item x="2782"/>
        <item x="1586"/>
        <item x="676"/>
        <item x="2086"/>
        <item x="1070"/>
        <item x="495"/>
        <item x="677"/>
        <item x="1287"/>
        <item x="1629"/>
        <item x="1036"/>
        <item x="1924"/>
        <item x="545"/>
        <item x="546"/>
        <item x="207"/>
        <item x="1037"/>
        <item x="1038"/>
        <item x="1039"/>
        <item x="208"/>
        <item x="1532"/>
        <item x="1040"/>
        <item x="1533"/>
        <item x="1925"/>
        <item x="611"/>
        <item x="1534"/>
        <item x="1041"/>
        <item x="1042"/>
        <item x="209"/>
        <item x="2463"/>
        <item x="1043"/>
        <item x="210"/>
        <item x="1967"/>
        <item x="1044"/>
        <item x="211"/>
        <item x="1630"/>
        <item x="1045"/>
        <item x="1968"/>
        <item x="1288"/>
        <item x="1969"/>
        <item x="1046"/>
        <item x="1047"/>
        <item x="1703"/>
        <item x="1926"/>
        <item x="1048"/>
        <item x="1049"/>
        <item x="1535"/>
        <item x="1050"/>
        <item x="1970"/>
        <item x="1631"/>
        <item x="1051"/>
        <item x="212"/>
        <item x="1632"/>
        <item x="1971"/>
        <item x="213"/>
        <item x="1669"/>
        <item x="1300"/>
        <item x="2258"/>
        <item x="1809"/>
        <item x="1052"/>
        <item x="2464"/>
        <item x="496"/>
        <item x="1382"/>
        <item x="2465"/>
        <item x="214"/>
        <item x="1053"/>
        <item x="215"/>
        <item x="1054"/>
        <item x="2783"/>
        <item x="1536"/>
        <item x="1537"/>
        <item x="216"/>
        <item x="1670"/>
        <item x="1927"/>
        <item x="1972"/>
        <item x="1289"/>
        <item x="1764"/>
        <item x="1928"/>
        <item x="21"/>
        <item x="1973"/>
        <item x="1929"/>
        <item x="1055"/>
        <item x="1301"/>
        <item x="1302"/>
        <item x="1930"/>
        <item x="217"/>
        <item x="2222"/>
        <item x="1974"/>
        <item x="1303"/>
        <item x="1975"/>
        <item x="1976"/>
        <item x="1056"/>
        <item x="1810"/>
        <item x="1950"/>
        <item x="1977"/>
        <item x="1931"/>
        <item x="1932"/>
        <item x="218"/>
        <item x="1304"/>
        <item x="197"/>
        <item x="1633"/>
        <item x="497"/>
        <item x="2192"/>
        <item x="1057"/>
        <item x="678"/>
        <item x="1951"/>
        <item x="1933"/>
        <item x="219"/>
        <item x="220"/>
        <item x="221"/>
        <item x="2784"/>
        <item x="2785"/>
        <item x="679"/>
        <item x="1934"/>
        <item x="1671"/>
        <item x="680"/>
        <item x="2259"/>
        <item x="2260"/>
        <item x="1305"/>
        <item x="1058"/>
        <item x="1935"/>
        <item x="222"/>
        <item x="1765"/>
        <item x="22"/>
        <item x="1910"/>
        <item x="1059"/>
        <item x="1672"/>
        <item x="1978"/>
        <item x="1458"/>
        <item x="1285"/>
        <item x="1940"/>
        <item x="1941"/>
        <item x="1942"/>
        <item x="2295"/>
        <item x="681"/>
        <item x="547"/>
        <item x="455"/>
        <item x="39"/>
        <item x="144"/>
        <item x="456"/>
        <item x="457"/>
        <item x="548"/>
        <item x="458"/>
        <item x="1943"/>
        <item x="1944"/>
        <item x="549"/>
        <item x="1945"/>
        <item x="550"/>
        <item x="1952"/>
        <item x="1979"/>
        <item x="459"/>
        <item x="1946"/>
        <item x="551"/>
        <item x="2296"/>
        <item x="460"/>
        <item x="461"/>
        <item x="462"/>
        <item x="2297"/>
        <item x="145"/>
        <item x="463"/>
        <item x="1265"/>
        <item x="464"/>
        <item x="2354"/>
        <item x="552"/>
        <item x="465"/>
        <item x="553"/>
        <item x="984"/>
        <item x="466"/>
        <item x="2167"/>
        <item x="554"/>
        <item x="467"/>
        <item x="1020"/>
        <item x="468"/>
        <item x="1266"/>
        <item x="469"/>
        <item x="555"/>
        <item x="129"/>
        <item x="2346"/>
        <item x="1267"/>
        <item x="556"/>
        <item x="1268"/>
        <item x="470"/>
        <item x="682"/>
        <item x="1269"/>
        <item x="1947"/>
        <item x="1021"/>
        <item x="40"/>
        <item x="41"/>
        <item x="926"/>
        <item x="683"/>
        <item x="2527"/>
        <item x="42"/>
        <item x="927"/>
        <item x="471"/>
        <item x="557"/>
        <item x="1948"/>
        <item x="558"/>
        <item x="1424"/>
        <item x="1270"/>
        <item x="2298"/>
        <item x="2299"/>
        <item x="1980"/>
        <item x="189"/>
        <item x="2392"/>
        <item x="472"/>
        <item x="473"/>
        <item x="1271"/>
        <item x="1272"/>
        <item x="474"/>
        <item x="475"/>
        <item x="1273"/>
        <item x="1274"/>
        <item x="1275"/>
        <item x="43"/>
        <item x="928"/>
        <item x="929"/>
        <item x="321"/>
        <item x="999"/>
        <item x="322"/>
        <item x="476"/>
        <item x="2133"/>
        <item x="930"/>
        <item x="1276"/>
        <item x="1399"/>
        <item x="1907"/>
        <item x="323"/>
        <item x="320"/>
        <item x="324"/>
        <item x="1009"/>
        <item x="1587"/>
        <item x="941"/>
        <item x="942"/>
        <item x="943"/>
        <item x="944"/>
        <item x="945"/>
        <item x="946"/>
        <item x="947"/>
        <item x="948"/>
        <item x="949"/>
        <item x="1826"/>
        <item x="2661"/>
        <item x="1075"/>
        <item x="2168"/>
        <item x="130"/>
        <item x="1076"/>
        <item x="2169"/>
        <item x="2662"/>
        <item x="2663"/>
        <item x="2170"/>
        <item x="2664"/>
        <item x="1766"/>
        <item x="1077"/>
        <item x="2171"/>
        <item x="2172"/>
        <item x="131"/>
        <item x="132"/>
        <item x="1078"/>
        <item x="2665"/>
        <item x="2666"/>
        <item x="1310"/>
        <item x="1767"/>
        <item x="2667"/>
        <item x="2173"/>
        <item x="2174"/>
        <item x="2668"/>
        <item x="2175"/>
        <item x="2669"/>
        <item x="2670"/>
        <item x="2671"/>
        <item x="2176"/>
        <item x="2672"/>
        <item x="2673"/>
        <item x="1277"/>
        <item x="1919"/>
        <item x="2674"/>
        <item x="2675"/>
        <item x="2676"/>
        <item x="2677"/>
        <item x="2678"/>
        <item x="1920"/>
        <item x="2510"/>
        <item x="1768"/>
        <item x="2679"/>
        <item x="2680"/>
        <item x="2177"/>
        <item x="2178"/>
        <item x="1278"/>
        <item x="1921"/>
        <item x="133"/>
        <item x="1079"/>
        <item x="1080"/>
        <item x="2681"/>
        <item x="1922"/>
        <item x="2179"/>
        <item x="134"/>
        <item x="2682"/>
        <item x="1311"/>
        <item x="135"/>
        <item x="2180"/>
        <item x="2683"/>
        <item x="2181"/>
        <item x="489"/>
        <item x="2684"/>
        <item x="246"/>
        <item x="2685"/>
        <item x="1923"/>
        <item x="488"/>
        <item x="1081"/>
        <item x="1769"/>
        <item x="1770"/>
        <item x="1771"/>
        <item x="1022"/>
        <item x="2120"/>
        <item x="1023"/>
        <item x="684"/>
        <item x="325"/>
        <item x="2409"/>
        <item x="2347"/>
        <item x="1638"/>
        <item x="2410"/>
        <item x="2121"/>
        <item x="2122"/>
        <item x="1248"/>
        <item x="1827"/>
        <item x="1082"/>
        <item x="1772"/>
        <item x="2123"/>
        <item x="44"/>
        <item x="54"/>
        <item x="2124"/>
        <item x="950"/>
        <item x="1083"/>
        <item x="45"/>
        <item x="55"/>
        <item x="1639"/>
        <item x="951"/>
        <item x="56"/>
        <item x="2125"/>
        <item x="2355"/>
        <item x="1588"/>
        <item x="2126"/>
        <item x="1773"/>
        <item x="2127"/>
        <item x="1084"/>
        <item x="1320"/>
        <item x="190"/>
        <item x="876"/>
        <item x="326"/>
        <item x="1010"/>
        <item x="2348"/>
        <item x="877"/>
        <item x="2128"/>
        <item x="1400"/>
        <item x="1249"/>
        <item x="2129"/>
        <item x="2356"/>
        <item x="2411"/>
        <item x="1828"/>
        <item x="2134"/>
        <item x="2747"/>
        <item x="2135"/>
        <item x="2748"/>
        <item x="685"/>
        <item x="2136"/>
        <item x="2137"/>
        <item x="2310"/>
        <item x="2563"/>
        <item x="2749"/>
        <item x="2750"/>
        <item x="2564"/>
        <item x="2138"/>
        <item x="2630"/>
        <item x="2565"/>
        <item x="311"/>
        <item x="918"/>
        <item x="2357"/>
        <item x="2139"/>
        <item x="2566"/>
        <item x="1816"/>
        <item x="919"/>
        <item x="2567"/>
        <item x="920"/>
        <item x="1829"/>
        <item x="1028"/>
        <item x="2140"/>
        <item x="2568"/>
        <item x="2569"/>
        <item x="2358"/>
        <item x="2141"/>
        <item x="2570"/>
        <item x="2571"/>
        <item x="359"/>
        <item x="921"/>
        <item x="1000"/>
        <item x="2751"/>
        <item x="2752"/>
        <item x="2753"/>
        <item x="2572"/>
        <item x="2754"/>
        <item x="2755"/>
        <item x="2756"/>
        <item x="2757"/>
        <item x="2758"/>
        <item x="2142"/>
        <item x="922"/>
        <item x="2143"/>
        <item x="2573"/>
        <item x="1001"/>
        <item x="2144"/>
        <item x="2574"/>
        <item x="2359"/>
        <item x="2575"/>
        <item x="2511"/>
        <item x="2759"/>
        <item x="2412"/>
        <item x="1451"/>
        <item x="2145"/>
        <item x="2760"/>
        <item x="2761"/>
        <item x="2762"/>
        <item x="1029"/>
        <item x="1030"/>
        <item x="2763"/>
        <item x="2764"/>
        <item x="2765"/>
        <item x="2766"/>
        <item x="1011"/>
        <item x="2146"/>
        <item x="1031"/>
        <item x="2767"/>
        <item x="2147"/>
        <item x="2576"/>
        <item x="2577"/>
        <item x="2148"/>
        <item x="2578"/>
        <item x="2149"/>
        <item x="2360"/>
        <item x="2413"/>
        <item x="2150"/>
        <item x="2151"/>
        <item x="2152"/>
        <item x="2361"/>
        <item x="923"/>
        <item x="924"/>
        <item x="925"/>
        <item x="1830"/>
        <item x="686"/>
        <item x="687"/>
        <item x="1085"/>
        <item x="2182"/>
        <item x="688"/>
        <item x="2686"/>
        <item x="2687"/>
        <item x="2688"/>
        <item x="2183"/>
        <item x="1774"/>
        <item x="2689"/>
        <item x="2184"/>
        <item x="136"/>
        <item x="932"/>
        <item x="689"/>
        <item x="690"/>
        <item x="137"/>
        <item x="691"/>
        <item x="692"/>
        <item x="1321"/>
        <item x="2185"/>
        <item x="1831"/>
        <item x="2186"/>
        <item x="2512"/>
        <item x="1775"/>
        <item x="693"/>
        <item x="1733"/>
        <item x="138"/>
        <item x="694"/>
        <item x="695"/>
        <item x="696"/>
        <item x="1459"/>
        <item x="1012"/>
        <item x="94"/>
        <item x="2651"/>
        <item x="1734"/>
        <item x="139"/>
        <item x="140"/>
        <item x="1776"/>
        <item x="2690"/>
        <item x="697"/>
        <item x="1589"/>
        <item x="1296"/>
        <item x="1735"/>
        <item x="698"/>
        <item x="699"/>
        <item x="141"/>
        <item x="700"/>
        <item x="701"/>
        <item x="2691"/>
        <item x="702"/>
        <item x="703"/>
        <item x="704"/>
        <item x="1590"/>
        <item x="1297"/>
        <item x="2261"/>
        <item x="705"/>
        <item x="1953"/>
        <item x="2692"/>
        <item x="316"/>
        <item x="1591"/>
        <item x="317"/>
        <item x="706"/>
        <item x="707"/>
        <item x="708"/>
        <item x="1908"/>
        <item x="1954"/>
        <item x="2693"/>
        <item x="559"/>
        <item x="560"/>
        <item x="561"/>
        <item x="1955"/>
        <item x="2244"/>
        <item x="2153"/>
        <item x="2187"/>
        <item x="2349"/>
        <item x="1024"/>
        <item x="562"/>
        <item x="2362"/>
        <item x="2363"/>
        <item x="2130"/>
        <item x="1556"/>
        <item x="1557"/>
        <item x="57"/>
        <item x="58"/>
        <item x="59"/>
        <item x="2364"/>
        <item x="1008"/>
        <item x="2528"/>
        <item x="191"/>
        <item x="2365"/>
        <item x="1002"/>
        <item x="1286"/>
        <item x="1558"/>
        <item x="60"/>
        <item x="2559"/>
        <item x="2366"/>
        <item x="2579"/>
        <item x="2580"/>
        <item x="1013"/>
        <item x="2581"/>
        <item x="2450"/>
        <item x="1014"/>
        <item x="2367"/>
        <item x="2414"/>
        <item x="2529"/>
        <item x="61"/>
        <item x="2368"/>
        <item x="2530"/>
        <item x="2369"/>
        <item x="2131"/>
        <item x="2370"/>
        <item x="2415"/>
        <item x="2188"/>
        <item x="2416"/>
        <item x="2371"/>
        <item x="2417"/>
        <item x="2372"/>
        <item x="2068"/>
        <item x="2418"/>
        <item x="1736"/>
        <item x="2451"/>
        <item x="2531"/>
        <item x="2419"/>
        <item x="2420"/>
        <item x="1737"/>
        <item x="2426"/>
        <item x="1025"/>
        <item x="1026"/>
        <item x="62"/>
        <item x="327"/>
        <item x="2421"/>
        <item x="2252"/>
        <item x="878"/>
        <item x="2422"/>
        <item x="2452"/>
        <item x="960"/>
        <item x="961"/>
        <item x="63"/>
        <item x="64"/>
        <item x="65"/>
        <item x="962"/>
        <item x="66"/>
        <item x="67"/>
        <item x="68"/>
        <item x="69"/>
        <item x="70"/>
        <item x="963"/>
        <item x="964"/>
        <item x="965"/>
        <item x="966"/>
        <item x="967"/>
        <item x="968"/>
        <item x="969"/>
        <item x="71"/>
        <item x="72"/>
        <item x="73"/>
        <item x="74"/>
        <item x="75"/>
        <item x="970"/>
        <item x="76"/>
        <item x="77"/>
        <item x="971"/>
        <item x="972"/>
        <item x="973"/>
        <item x="974"/>
        <item x="975"/>
        <item x="78"/>
        <item x="79"/>
        <item x="80"/>
        <item x="976"/>
        <item x="81"/>
        <item x="82"/>
        <item x="83"/>
        <item x="84"/>
        <item x="977"/>
        <item x="85"/>
        <item x="978"/>
        <item x="979"/>
        <item x="980"/>
        <item x="86"/>
        <item x="87"/>
        <item x="981"/>
        <item x="982"/>
        <item x="983"/>
        <item x="1905"/>
        <item x="1906"/>
        <item x="709"/>
        <item x="2466"/>
        <item x="2786"/>
        <item x="1086"/>
        <item x="1087"/>
        <item x="2467"/>
        <item x="1088"/>
        <item x="2787"/>
        <item x="2350"/>
        <item x="2468"/>
        <item x="2469"/>
        <item x="1089"/>
        <item x="1090"/>
        <item x="2470"/>
        <item x="477"/>
        <item x="478"/>
        <item x="2788"/>
        <item x="1027"/>
        <item x="1298"/>
        <item x="1777"/>
        <item x="1956"/>
        <item x="1841"/>
        <item x="710"/>
        <item x="1957"/>
        <item x="2789"/>
        <item x="711"/>
        <item x="2790"/>
        <item x="1778"/>
        <item x="1091"/>
        <item x="1299"/>
        <item x="1464"/>
        <item x="2471"/>
        <item x="2791"/>
        <item x="1958"/>
        <item x="479"/>
        <item x="1779"/>
        <item x="2351"/>
        <item x="1343"/>
        <item x="223"/>
        <item x="2792"/>
        <item x="1344"/>
        <item x="1060"/>
        <item x="1061"/>
        <item x="1062"/>
        <item x="2631"/>
        <item x="2582"/>
        <item x="312"/>
        <item x="2632"/>
        <item x="2583"/>
        <item x="46"/>
        <item x="23"/>
        <item x="1454"/>
        <item x="2768"/>
        <item x="1911"/>
        <item x="1063"/>
        <item x="1912"/>
        <item x="247"/>
        <item x="1003"/>
        <item x="1625"/>
        <item x="2769"/>
        <item x="2584"/>
        <item x="2585"/>
        <item x="2193"/>
        <item x="2586"/>
        <item x="1064"/>
        <item x="2587"/>
        <item x="2588"/>
        <item x="2194"/>
        <item x="2589"/>
        <item x="1981"/>
        <item x="2195"/>
        <item x="2656"/>
        <item x="2590"/>
        <item x="1626"/>
        <item x="1627"/>
        <item x="1398"/>
        <item x="2633"/>
        <item x="1065"/>
        <item x="2770"/>
        <item x="200"/>
        <item x="563"/>
        <item x="2196"/>
        <item x="2197"/>
        <item x="2154"/>
        <item x="2427"/>
        <item x="1640"/>
        <item x="2155"/>
        <item x="1250"/>
        <item x="2591"/>
        <item x="2657"/>
        <item x="1347"/>
        <item x="2156"/>
        <item x="503"/>
        <item x="1641"/>
        <item x="1004"/>
        <item x="313"/>
        <item x="2634"/>
        <item x="2157"/>
        <item x="2592"/>
        <item x="2771"/>
        <item x="504"/>
        <item x="2593"/>
        <item x="2772"/>
        <item x="1092"/>
        <item x="2087"/>
        <item x="1936"/>
        <item x="2088"/>
        <item x="1937"/>
        <item x="2089"/>
        <item x="2635"/>
        <item x="2090"/>
        <item x="2091"/>
        <item x="2636"/>
        <item x="1664"/>
        <item x="564"/>
        <item x="188"/>
        <item x="2718"/>
        <item x="1015"/>
        <item x="1838"/>
        <item x="2637"/>
        <item x="2226"/>
        <item x="2638"/>
        <item x="2719"/>
        <item x="2720"/>
        <item x="2092"/>
        <item x="1780"/>
        <item x="2721"/>
        <item x="2093"/>
        <item x="2399"/>
        <item x="2223"/>
        <item x="2094"/>
        <item x="2652"/>
        <item x="2639"/>
        <item x="2722"/>
        <item x="1282"/>
        <item x="2095"/>
        <item x="1938"/>
        <item x="2640"/>
        <item x="2723"/>
        <item x="2641"/>
        <item x="2096"/>
        <item x="1315"/>
        <item x="2097"/>
        <item x="2098"/>
        <item x="2642"/>
        <item x="2099"/>
        <item x="2653"/>
        <item x="2100"/>
        <item x="565"/>
        <item x="2101"/>
        <item x="1939"/>
        <item x="1316"/>
        <item x="2102"/>
        <item x="2103"/>
        <item x="879"/>
        <item x="899"/>
        <item x="880"/>
        <item x="367"/>
        <item x="1425"/>
        <item x="881"/>
        <item x="318"/>
        <item x="1383"/>
        <item x="1634"/>
        <item x="535"/>
        <item x="1384"/>
        <item x="900"/>
        <item x="1426"/>
        <item x="901"/>
        <item x="2224"/>
        <item x="1427"/>
        <item x="1428"/>
        <item x="2658"/>
        <item x="2659"/>
        <item x="1066"/>
        <item x="605"/>
        <item x="1527"/>
        <item x="224"/>
        <item x="505"/>
        <item x="506"/>
        <item x="507"/>
        <item x="953"/>
        <item x="2301"/>
        <item x="508"/>
        <item x="509"/>
        <item x="1349"/>
        <item x="510"/>
        <item x="1350"/>
        <item x="511"/>
        <item x="512"/>
        <item x="513"/>
        <item x="954"/>
        <item x="514"/>
        <item x="1093"/>
        <item x="515"/>
        <item x="2228"/>
        <item x="516"/>
        <item x="1346"/>
        <item x="1351"/>
        <item x="2398"/>
        <item x="1392"/>
        <item x="1393"/>
        <item x="1394"/>
        <item x="1395"/>
        <item x="1396"/>
        <item x="2373"/>
        <item x="2302"/>
        <item x="2303"/>
        <item x="2374"/>
        <item x="2304"/>
        <item x="2305"/>
        <item x="2375"/>
        <item x="2376"/>
        <item x="2377"/>
        <item x="1442"/>
        <item x="2306"/>
        <item x="2307"/>
        <item x="2308"/>
        <item x="1283"/>
        <item x="2378"/>
        <item x="2379"/>
        <item x="2380"/>
        <item x="2309"/>
        <item x="1067"/>
        <item x="2423"/>
        <item x="2381"/>
        <item x="2424"/>
        <item x="2382"/>
        <item x="2383"/>
        <item x="2384"/>
        <item x="1284"/>
        <item x="2385"/>
        <item x="2425"/>
        <item x="522"/>
        <item x="2386"/>
        <item x="2387"/>
        <item x="2056"/>
        <item x="2388"/>
        <item x="2389"/>
        <item x="2390"/>
        <item x="1358"/>
        <item x="1429"/>
        <item x="1325"/>
        <item x="480"/>
        <item x="1430"/>
        <item x="1359"/>
        <item x="1326"/>
        <item x="1431"/>
        <item x="1432"/>
        <item x="1433"/>
        <item x="1360"/>
        <item x="1361"/>
        <item x="1434"/>
        <item x="1644"/>
        <item x="2454"/>
        <item x="1435"/>
        <item x="1362"/>
        <item x="1436"/>
        <item x="1363"/>
        <item x="1437"/>
        <item x="1364"/>
        <item x="1327"/>
        <item x="1365"/>
        <item x="1366"/>
        <item x="1367"/>
        <item x="2391"/>
        <item x="1368"/>
        <item x="2643"/>
        <item x="931"/>
        <item x="1369"/>
        <item x="1370"/>
        <item x="2255"/>
        <item x="597"/>
        <item x="1371"/>
        <item x="1372"/>
        <item x="1373"/>
        <item x="1645"/>
        <item x="1374"/>
        <item x="1375"/>
        <item x="1376"/>
        <item x="1523"/>
        <item x="1377"/>
        <item x="1378"/>
        <item x="1379"/>
        <item x="1380"/>
        <item x="1381"/>
        <item x="2455"/>
        <item x="523"/>
        <item x="524"/>
        <item x="186"/>
        <item x="187"/>
        <item x="2292"/>
        <item x="525"/>
        <item x="526"/>
        <item x="1317"/>
        <item x="527"/>
        <item x="528"/>
        <item x="2456"/>
        <item x="2457"/>
        <item x="529"/>
        <item x="530"/>
        <item x="531"/>
        <item x="1318"/>
        <item x="532"/>
        <item x="533"/>
        <item x="534"/>
        <item x="2057"/>
        <item x="2458"/>
        <item x="2459"/>
        <item x="2460"/>
        <item x="1651"/>
        <item x="2058"/>
        <item x="368"/>
        <item x="1726"/>
        <item x="369"/>
        <item x="1445"/>
        <item x="370"/>
        <item x="1727"/>
        <item x="371"/>
        <item x="372"/>
        <item x="1348"/>
        <item x="1446"/>
        <item x="373"/>
        <item x="374"/>
        <item x="375"/>
        <item x="376"/>
        <item x="377"/>
        <item x="1032"/>
        <item x="151"/>
        <item x="712"/>
        <item x="152"/>
        <item x="153"/>
        <item x="154"/>
        <item x="155"/>
        <item x="566"/>
        <item x="95"/>
        <item x="567"/>
        <item x="96"/>
        <item x="568"/>
        <item x="97"/>
        <item x="2029"/>
        <item x="98"/>
        <item x="99"/>
        <item x="13"/>
        <item x="2030"/>
        <item x="100"/>
        <item x="101"/>
        <item x="102"/>
        <item x="2031"/>
        <item x="14"/>
        <item x="15"/>
        <item x="103"/>
        <item x="104"/>
        <item x="16"/>
        <item x="225"/>
        <item x="713"/>
        <item x="569"/>
        <item x="714"/>
        <item x="17"/>
        <item x="156"/>
        <item x="634"/>
        <item x="105"/>
        <item x="157"/>
        <item x="2158"/>
        <item x="158"/>
        <item x="106"/>
        <item x="1450"/>
        <item x="635"/>
        <item x="599"/>
        <item x="107"/>
        <item x="636"/>
        <item x="1710"/>
        <item x="637"/>
        <item x="2159"/>
        <item x="24"/>
        <item x="159"/>
        <item x="638"/>
        <item x="2594"/>
        <item x="160"/>
        <item x="570"/>
        <item x="571"/>
        <item x="161"/>
        <item x="108"/>
        <item x="572"/>
        <item x="2595"/>
        <item x="1443"/>
        <item x="715"/>
        <item x="162"/>
        <item x="1706"/>
        <item x="18"/>
        <item x="1901"/>
        <item x="716"/>
        <item x="1524"/>
        <item x="1711"/>
        <item x="1592"/>
        <item x="163"/>
        <item x="639"/>
        <item x="2256"/>
        <item x="2453"/>
        <item x="1487"/>
        <item x="109"/>
        <item x="1707"/>
        <item x="640"/>
        <item x="1444"/>
        <item x="110"/>
        <item x="164"/>
        <item x="717"/>
        <item x="1822"/>
        <item x="1525"/>
        <item x="1526"/>
        <item x="1712"/>
        <item x="1713"/>
        <item x="1714"/>
        <item x="600"/>
        <item x="641"/>
        <item x="2257"/>
        <item x="718"/>
        <item x="2716"/>
        <item x="165"/>
        <item x="19"/>
        <item x="642"/>
        <item x="166"/>
        <item x="643"/>
        <item x="167"/>
        <item x="2717"/>
        <item x="1708"/>
        <item x="1709"/>
        <item x="1593"/>
        <item x="719"/>
        <item x="2160"/>
        <item x="168"/>
        <item x="20"/>
        <item x="1715"/>
        <item x="2032"/>
        <item x="1716"/>
        <item x="1717"/>
        <item x="1488"/>
        <item x="1489"/>
        <item x="1490"/>
        <item x="573"/>
        <item x="1491"/>
        <item x="574"/>
        <item x="575"/>
        <item x="360"/>
        <item x="1492"/>
        <item x="2644"/>
        <item x="989"/>
        <item x="226"/>
        <item x="1493"/>
        <item x="2037"/>
        <item x="1494"/>
        <item x="2596"/>
        <item x="2597"/>
        <item x="1552"/>
        <item x="2038"/>
        <item x="576"/>
        <item x="2598"/>
        <item x="1495"/>
        <item x="1496"/>
        <item x="2039"/>
        <item x="1497"/>
        <item x="1498"/>
        <item x="2229"/>
        <item x="2599"/>
        <item x="0"/>
        <item x="1674"/>
        <item x="2040"/>
        <item x="2600"/>
        <item x="2245"/>
        <item x="2041"/>
        <item x="1553"/>
        <item x="1728"/>
        <item x="1499"/>
        <item x="2042"/>
        <item x="2249"/>
        <item x="2601"/>
        <item x="2602"/>
        <item x="2603"/>
        <item x="361"/>
        <item x="2043"/>
        <item x="1"/>
        <item x="2604"/>
        <item x="169"/>
        <item x="2221"/>
        <item x="2605"/>
        <item x="2606"/>
        <item x="1500"/>
        <item x="990"/>
        <item x="1580"/>
        <item x="1675"/>
        <item x="170"/>
        <item x="1729"/>
        <item x="1823"/>
        <item x="2044"/>
        <item x="2246"/>
        <item x="1501"/>
        <item x="362"/>
        <item x="1502"/>
        <item x="2448"/>
        <item x="1749"/>
        <item x="2401"/>
        <item x="2607"/>
        <item x="171"/>
        <item x="1503"/>
        <item x="2"/>
        <item x="1352"/>
        <item x="2608"/>
        <item x="2045"/>
        <item x="172"/>
        <item x="2046"/>
        <item x="1504"/>
        <item x="3"/>
        <item x="2300"/>
        <item x="2047"/>
        <item x="363"/>
        <item x="47"/>
        <item x="2247"/>
        <item x="2248"/>
        <item x="2609"/>
        <item x="1505"/>
        <item x="1357"/>
        <item x="1506"/>
        <item x="1016"/>
        <item x="173"/>
        <item x="174"/>
        <item x="1401"/>
        <item x="2048"/>
        <item x="2472"/>
        <item x="1507"/>
        <item x="2610"/>
        <item x="4"/>
        <item x="2611"/>
        <item x="2612"/>
        <item x="1508"/>
        <item x="882"/>
        <item x="1646"/>
        <item x="902"/>
        <item x="227"/>
        <item x="883"/>
        <item x="884"/>
        <item x="903"/>
        <item x="2461"/>
        <item x="904"/>
        <item x="905"/>
        <item x="885"/>
        <item x="906"/>
        <item x="907"/>
        <item x="481"/>
        <item x="482"/>
        <item x="1647"/>
        <item x="886"/>
        <item x="908"/>
        <item x="887"/>
        <item x="1701"/>
        <item x="888"/>
        <item x="889"/>
        <item x="890"/>
        <item x="2227"/>
        <item x="891"/>
        <item x="1648"/>
        <item x="892"/>
        <item x="893"/>
        <item x="517"/>
        <item x="518"/>
        <item x="894"/>
        <item x="909"/>
        <item x="910"/>
        <item x="519"/>
        <item x="895"/>
        <item x="896"/>
        <item x="911"/>
        <item x="1314"/>
        <item x="483"/>
        <item x="146"/>
        <item x="1005"/>
        <item x="364"/>
        <item x="2352"/>
        <item x="1094"/>
        <item x="365"/>
        <item x="2645"/>
        <item x="991"/>
        <item x="228"/>
        <item x="1095"/>
        <item x="2049"/>
        <item x="1842"/>
        <item x="2613"/>
        <item x="2050"/>
        <item x="577"/>
        <item x="1509"/>
        <item x="2051"/>
        <item x="2230"/>
        <item x="2069"/>
        <item x="1438"/>
        <item x="1652"/>
        <item x="2614"/>
        <item x="2189"/>
        <item x="5"/>
        <item x="2052"/>
        <item x="2615"/>
        <item x="2053"/>
        <item x="2250"/>
        <item x="1096"/>
        <item x="1730"/>
        <item x="2054"/>
        <item x="2033"/>
        <item x="1642"/>
        <item x="366"/>
        <item x="2055"/>
        <item x="2353"/>
        <item x="520"/>
        <item x="897"/>
        <item x="6"/>
        <item x="1510"/>
        <item x="2616"/>
        <item x="2617"/>
        <item x="185"/>
        <item x="1397"/>
        <item x="1439"/>
        <item x="1097"/>
        <item x="2793"/>
        <item x="2132"/>
        <item x="175"/>
        <item x="1824"/>
        <item x="720"/>
        <item x="721"/>
        <item x="1565"/>
        <item x="1566"/>
        <item x="722"/>
        <item x="1567"/>
        <item x="1568"/>
        <item x="1098"/>
        <item x="723"/>
        <item x="1982"/>
        <item x="724"/>
        <item x="725"/>
        <item x="1465"/>
        <item x="1843"/>
        <item x="612"/>
        <item x="613"/>
        <item x="1983"/>
        <item x="1781"/>
        <item x="2794"/>
        <item x="726"/>
        <item x="1719"/>
        <item x="727"/>
        <item x="728"/>
        <item x="1538"/>
        <item x="2795"/>
        <item x="614"/>
        <item x="1466"/>
        <item x="1467"/>
        <item x="1468"/>
        <item x="2796"/>
        <item x="2797"/>
        <item x="615"/>
        <item x="1844"/>
        <item x="729"/>
        <item x="730"/>
        <item x="1845"/>
        <item x="1469"/>
        <item x="2798"/>
        <item x="731"/>
        <item x="616"/>
        <item x="1470"/>
        <item x="1846"/>
        <item x="1471"/>
        <item x="912"/>
        <item x="2799"/>
        <item x="1099"/>
        <item x="732"/>
        <item x="733"/>
        <item x="734"/>
        <item x="2070"/>
        <item x="1472"/>
        <item x="1872"/>
        <item x="1473"/>
        <item x="1847"/>
        <item x="735"/>
        <item x="2620"/>
        <item x="617"/>
        <item x="736"/>
        <item x="1848"/>
        <item x="1849"/>
        <item x="618"/>
        <item x="913"/>
        <item x="1850"/>
        <item x="737"/>
        <item x="1871"/>
        <item x="2800"/>
        <item x="1419"/>
        <item x="2801"/>
        <item x="1984"/>
        <item x="1420"/>
        <item x="1782"/>
        <item x="2071"/>
        <item x="619"/>
        <item x="2802"/>
        <item x="1100"/>
        <item x="620"/>
        <item x="2803"/>
        <item x="1985"/>
        <item x="621"/>
        <item x="301"/>
        <item x="1421"/>
        <item x="622"/>
        <item x="738"/>
        <item x="1576"/>
        <item x="2165"/>
        <item x="739"/>
        <item x="1783"/>
        <item x="2804"/>
        <item x="1851"/>
        <item x="229"/>
        <item x="1101"/>
        <item x="914"/>
        <item x="623"/>
        <item x="915"/>
        <item x="1102"/>
        <item x="624"/>
        <item x="916"/>
        <item x="328"/>
        <item x="917"/>
        <item x="1784"/>
        <item x="2072"/>
        <item x="740"/>
        <item x="741"/>
        <item x="1474"/>
        <item x="1986"/>
        <item x="1475"/>
        <item x="625"/>
        <item x="742"/>
        <item x="626"/>
        <item x="627"/>
        <item x="1720"/>
        <item x="1539"/>
        <item x="2233"/>
        <item x="743"/>
        <item x="2805"/>
        <item x="1476"/>
        <item x="1852"/>
        <item x="744"/>
        <item x="1785"/>
        <item x="745"/>
        <item x="329"/>
        <item x="746"/>
        <item x="747"/>
        <item x="53"/>
        <item x="2254"/>
        <item x="1786"/>
        <item x="1103"/>
        <item x="2432"/>
        <item x="1787"/>
        <item x="748"/>
        <item x="749"/>
        <item x="750"/>
        <item x="751"/>
        <item x="752"/>
        <item x="753"/>
        <item x="1353"/>
        <item x="1853"/>
        <item x="330"/>
        <item x="2481"/>
        <item x="2433"/>
        <item x="1788"/>
        <item x="754"/>
        <item x="1252"/>
        <item x="331"/>
        <item x="1854"/>
        <item x="297"/>
        <item x="1855"/>
        <item x="2621"/>
        <item x="755"/>
        <item x="1789"/>
        <item x="997"/>
        <item x="601"/>
        <item x="756"/>
        <item x="757"/>
        <item x="1594"/>
        <item x="758"/>
        <item x="332"/>
        <item x="2622"/>
        <item x="179"/>
        <item x="1345"/>
        <item x="1856"/>
        <item x="2806"/>
        <item x="759"/>
        <item x="760"/>
        <item x="333"/>
        <item x="334"/>
        <item x="761"/>
        <item x="762"/>
        <item x="2623"/>
        <item x="2807"/>
        <item x="2808"/>
        <item x="1811"/>
        <item x="1857"/>
        <item x="763"/>
        <item x="764"/>
        <item x="1243"/>
        <item x="2654"/>
        <item x="2809"/>
        <item x="192"/>
        <item x="298"/>
        <item x="198"/>
        <item x="1244"/>
        <item x="1909"/>
        <item x="1858"/>
        <item x="2234"/>
        <item x="1812"/>
        <item x="765"/>
        <item x="2810"/>
        <item x="1636"/>
        <item x="2811"/>
        <item x="1033"/>
        <item x="955"/>
        <item x="766"/>
        <item x="1404"/>
        <item x="1034"/>
        <item x="1721"/>
        <item x="767"/>
        <item x="768"/>
        <item x="1722"/>
        <item x="769"/>
        <item x="193"/>
        <item x="1643"/>
        <item x="299"/>
        <item x="194"/>
        <item x="770"/>
        <item x="602"/>
        <item x="1405"/>
        <item x="1017"/>
        <item x="1540"/>
        <item x="1290"/>
        <item x="498"/>
        <item x="628"/>
        <item x="1291"/>
        <item x="1541"/>
        <item x="230"/>
        <item x="1987"/>
        <item x="25"/>
        <item x="231"/>
        <item x="629"/>
        <item x="232"/>
        <item x="1542"/>
        <item x="2262"/>
        <item x="1988"/>
        <item x="1104"/>
        <item x="499"/>
        <item x="1577"/>
        <item x="1543"/>
        <item x="1704"/>
        <item x="1859"/>
        <item x="1635"/>
        <item x="2812"/>
        <item x="1105"/>
        <item x="1544"/>
        <item x="233"/>
        <item x="1813"/>
        <item x="1989"/>
        <item x="1990"/>
        <item x="1545"/>
        <item x="630"/>
        <item x="1873"/>
        <item x="2166"/>
        <item x="2473"/>
        <item x="1106"/>
        <item x="26"/>
        <item x="1991"/>
        <item x="1107"/>
        <item x="1814"/>
        <item x="1477"/>
        <item x="27"/>
        <item x="234"/>
        <item x="1546"/>
        <item x="1547"/>
        <item x="257"/>
        <item x="235"/>
        <item x="1478"/>
        <item x="1874"/>
        <item x="236"/>
        <item x="28"/>
        <item x="1992"/>
        <item x="1068"/>
        <item x="1993"/>
        <item x="1548"/>
        <item x="1994"/>
        <item x="1819"/>
        <item x="538"/>
        <item x="1815"/>
        <item x="1995"/>
        <item x="500"/>
        <item x="2198"/>
        <item x="1292"/>
        <item x="258"/>
        <item x="631"/>
        <item x="2199"/>
        <item x="29"/>
        <item x="1875"/>
        <item x="588"/>
        <item x="2813"/>
        <item x="30"/>
        <item x="1820"/>
        <item x="501"/>
        <item x="2814"/>
        <item x="1108"/>
        <item x="1673"/>
        <item x="1996"/>
        <item x="1876"/>
        <item x="1549"/>
        <item x="2200"/>
        <item x="31"/>
        <item x="1860"/>
        <item x="632"/>
        <item x="1109"/>
        <item x="1959"/>
        <item x="32"/>
        <item x="1997"/>
        <item x="1998"/>
        <item x="2815"/>
        <item x="1705"/>
        <item x="33"/>
        <item x="2201"/>
        <item x="1999"/>
        <item x="1578"/>
        <item x="633"/>
        <item x="1550"/>
        <item x="259"/>
        <item x="502"/>
        <item x="237"/>
        <item x="238"/>
        <item x="1253"/>
        <item x="239"/>
        <item x="1877"/>
        <item x="2202"/>
        <item x="2311"/>
        <item x="1821"/>
        <item x="240"/>
        <item x="34"/>
        <item x="1676"/>
        <item x="1677"/>
        <item x="1678"/>
        <item x="2434"/>
        <item x="2402"/>
        <item x="2403"/>
        <item x="2435"/>
        <item x="2404"/>
        <item x="2436"/>
        <item x="985"/>
        <item x="2437"/>
        <item x="2405"/>
        <item x="2438"/>
        <item x="2439"/>
        <item x="1241"/>
        <item x="986"/>
        <item x="771"/>
        <item x="2440"/>
        <item x="2441"/>
        <item x="2442"/>
        <item x="1790"/>
        <item x="2443"/>
        <item x="1679"/>
        <item x="2000"/>
        <item x="2444"/>
        <item x="1110"/>
        <item x="2445"/>
        <item x="2001"/>
        <item x="2446"/>
        <item x="2002"/>
        <item x="335"/>
        <item x="1861"/>
        <item x="1738"/>
        <item x="772"/>
        <item x="1862"/>
        <item x="2291"/>
        <item x="1680"/>
        <item x="1663"/>
        <item x="2482"/>
        <item x="1739"/>
        <item x="1681"/>
        <item x="302"/>
        <item x="1406"/>
        <item x="303"/>
        <item x="304"/>
        <item x="336"/>
        <item x="2447"/>
        <item x="305"/>
        <item x="1740"/>
        <item x="2003"/>
        <item x="306"/>
        <item x="2655"/>
        <item x="1242"/>
        <item x="644"/>
        <item x="1741"/>
        <item x="2235"/>
        <item x="2483"/>
        <item x="773"/>
        <item x="307"/>
        <item x="1682"/>
        <item x="1683"/>
        <item x="1569"/>
        <item x="2484"/>
        <item x="2513"/>
        <item x="1684"/>
        <item x="1863"/>
        <item x="337"/>
        <item x="1328"/>
        <item x="1864"/>
        <item x="2004"/>
        <item x="2485"/>
        <item x="308"/>
        <item x="1570"/>
        <item x="2005"/>
        <item x="491"/>
        <item x="1685"/>
        <item x="1742"/>
        <item x="1111"/>
        <item x="1112"/>
        <item x="604"/>
        <item x="1452"/>
        <item x="1113"/>
        <item x="1407"/>
        <item x="1686"/>
        <item x="2264"/>
        <item x="774"/>
        <item x="1743"/>
        <item x="1723"/>
        <item x="1653"/>
        <item x="300"/>
        <item x="1654"/>
        <item x="1724"/>
        <item x="1744"/>
        <item x="180"/>
        <item x="1745"/>
        <item x="1725"/>
        <item x="1655"/>
        <item x="1656"/>
        <item x="1687"/>
        <item x="1688"/>
        <item x="1657"/>
        <item x="1658"/>
        <item x="1659"/>
        <item x="1660"/>
        <item x="1661"/>
        <item x="933"/>
        <item x="1689"/>
        <item x="1564"/>
        <item x="2462"/>
        <item x="181"/>
        <item x="1690"/>
        <item x="603"/>
        <item x="1691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248"/>
        <item x="1129"/>
        <item x="1130"/>
        <item x="249"/>
        <item x="1791"/>
        <item x="2694"/>
        <item x="2695"/>
        <item x="2696"/>
        <item x="1792"/>
        <item x="1131"/>
        <item x="2697"/>
        <item x="250"/>
        <item x="775"/>
        <item x="2698"/>
        <item x="1793"/>
        <item x="1132"/>
        <item x="2699"/>
        <item x="2700"/>
        <item x="338"/>
        <item x="2190"/>
        <item x="2701"/>
        <item x="1794"/>
        <item x="776"/>
        <item x="1595"/>
        <item x="2702"/>
        <item x="251"/>
        <item x="2703"/>
        <item x="1408"/>
        <item x="2704"/>
        <item x="339"/>
        <item x="2705"/>
        <item x="2706"/>
        <item x="1133"/>
        <item x="1279"/>
        <item x="2236"/>
        <item x="243"/>
        <item x="1409"/>
        <item x="2707"/>
        <item x="2828"/>
        <item x="2237"/>
        <item x="1410"/>
        <item x="1795"/>
        <item x="2514"/>
        <item x="2708"/>
        <item x="252"/>
        <item x="1134"/>
        <item x="253"/>
        <item x="244"/>
        <item x="1411"/>
        <item x="2709"/>
        <item x="2428"/>
        <item x="2710"/>
        <item x="2711"/>
        <item x="2515"/>
        <item x="2712"/>
        <item x="2516"/>
        <item x="1329"/>
        <item x="2486"/>
        <item x="777"/>
        <item x="2713"/>
        <item x="2106"/>
        <item x="245"/>
        <item x="2517"/>
        <item x="2518"/>
        <item x="340"/>
        <item x="1878"/>
        <item x="2519"/>
        <item x="1330"/>
        <item x="341"/>
        <item x="2520"/>
        <item x="254"/>
        <item x="1331"/>
        <item x="2293"/>
        <item x="2487"/>
        <item x="1280"/>
        <item x="1692"/>
        <item x="2714"/>
        <item x="255"/>
        <item x="2521"/>
        <item x="2522"/>
        <item x="2715"/>
        <item x="315"/>
        <item x="1135"/>
        <item x="2523"/>
        <item x="1136"/>
        <item x="1137"/>
        <item x="1138"/>
        <item x="1139"/>
        <item x="1140"/>
        <item x="1141"/>
        <item x="778"/>
        <item x="1142"/>
        <item x="2238"/>
        <item x="1245"/>
        <item x="1143"/>
        <item x="1144"/>
        <item x="1145"/>
        <item x="1146"/>
        <item x="1412"/>
        <item x="779"/>
        <item x="2239"/>
        <item x="1596"/>
        <item x="1322"/>
        <item x="342"/>
        <item x="2006"/>
        <item x="1796"/>
        <item x="2488"/>
        <item x="1879"/>
        <item x="2489"/>
        <item x="1797"/>
        <item x="1798"/>
        <item x="2524"/>
        <item x="780"/>
        <item x="1693"/>
        <item x="1147"/>
        <item x="1880"/>
        <item x="1148"/>
        <item x="1881"/>
        <item x="2429"/>
        <item x="1694"/>
        <item x="2490"/>
        <item x="1597"/>
        <item x="1149"/>
        <item x="1150"/>
        <item x="2525"/>
        <item x="1832"/>
        <item x="2491"/>
        <item x="1833"/>
        <item x="1413"/>
        <item x="343"/>
        <item x="256"/>
        <item x="2107"/>
        <item x="781"/>
        <item x="314"/>
        <item x="1323"/>
        <item x="1834"/>
        <item x="344"/>
        <item x="1354"/>
        <item x="2240"/>
        <item x="1151"/>
        <item x="2492"/>
        <item x="1152"/>
        <item x="1695"/>
        <item x="1696"/>
        <item x="1835"/>
        <item x="184"/>
        <item x="1697"/>
        <item x="182"/>
        <item x="1414"/>
        <item x="345"/>
        <item x="2191"/>
        <item x="1698"/>
        <item x="1153"/>
        <item x="2265"/>
        <item x="183"/>
        <item x="1699"/>
        <item x="346"/>
        <item x="1415"/>
        <item x="1154"/>
        <item x="1836"/>
        <item x="1837"/>
        <item x="1155"/>
        <item x="1156"/>
        <item x="1157"/>
        <item x="1158"/>
        <item x="2108"/>
        <item x="1159"/>
        <item x="1160"/>
        <item x="1161"/>
        <item x="1162"/>
        <item x="1163"/>
        <item x="1164"/>
        <item x="1165"/>
        <item x="578"/>
        <item x="782"/>
        <item x="1166"/>
        <item x="783"/>
        <item x="1167"/>
        <item x="1324"/>
        <item x="1168"/>
        <item x="579"/>
        <item x="1169"/>
        <item x="1170"/>
        <item x="784"/>
        <item x="785"/>
        <item x="786"/>
        <item x="787"/>
        <item x="1171"/>
        <item x="1799"/>
        <item x="1172"/>
        <item x="1173"/>
        <item x="1174"/>
        <item x="1175"/>
        <item x="1176"/>
        <item x="788"/>
        <item x="1177"/>
        <item x="1178"/>
        <item x="789"/>
        <item x="790"/>
        <item x="1179"/>
        <item x="1180"/>
        <item x="1181"/>
        <item x="791"/>
        <item x="1598"/>
        <item x="792"/>
        <item x="793"/>
        <item x="794"/>
        <item x="1800"/>
        <item x="1869"/>
        <item x="2493"/>
        <item x="795"/>
        <item x="2494"/>
        <item x="1801"/>
        <item x="1599"/>
        <item x="1182"/>
        <item x="1332"/>
        <item x="2241"/>
        <item x="2430"/>
        <item x="796"/>
        <item x="1183"/>
        <item x="2495"/>
        <item x="2496"/>
        <item x="797"/>
        <item x="1184"/>
        <item x="798"/>
        <item x="1882"/>
        <item x="1185"/>
        <item x="1600"/>
        <item x="1186"/>
        <item x="799"/>
        <item x="800"/>
        <item x="801"/>
        <item x="1187"/>
        <item x="347"/>
        <item x="802"/>
        <item x="803"/>
        <item x="1601"/>
        <item x="1188"/>
        <item x="1802"/>
        <item x="1803"/>
        <item x="804"/>
        <item x="1662"/>
        <item x="805"/>
        <item x="806"/>
        <item x="1602"/>
        <item x="2497"/>
        <item x="807"/>
        <item x="808"/>
        <item x="1883"/>
        <item x="809"/>
        <item x="810"/>
        <item x="811"/>
        <item x="1416"/>
        <item x="1603"/>
        <item x="1960"/>
        <item x="348"/>
        <item x="1804"/>
        <item x="1189"/>
        <item x="812"/>
        <item x="1190"/>
        <item x="177"/>
        <item x="1191"/>
        <item x="1604"/>
        <item x="1605"/>
        <item x="813"/>
        <item x="1870"/>
        <item x="2109"/>
        <item x="814"/>
        <item x="2498"/>
        <item x="1805"/>
        <item x="349"/>
        <item x="1746"/>
        <item x="815"/>
        <item x="350"/>
        <item x="1884"/>
        <item x="816"/>
        <item x="2499"/>
        <item x="2110"/>
        <item x="1422"/>
        <item x="817"/>
        <item x="1192"/>
        <item x="1606"/>
        <item x="1193"/>
        <item x="1607"/>
        <item x="1608"/>
        <item x="2829"/>
        <item x="818"/>
        <item x="1417"/>
        <item x="819"/>
        <item x="820"/>
        <item x="1246"/>
        <item x="351"/>
        <item x="1571"/>
        <item x="1572"/>
        <item x="1194"/>
        <item x="1195"/>
        <item x="352"/>
        <item x="353"/>
        <item x="1196"/>
        <item x="1197"/>
        <item x="821"/>
        <item x="354"/>
        <item x="355"/>
        <item x="356"/>
        <item x="1806"/>
        <item x="1807"/>
        <item x="357"/>
        <item x="1198"/>
        <item x="822"/>
        <item x="823"/>
        <item x="1700"/>
        <item x="824"/>
        <item x="1885"/>
        <item x="825"/>
        <item x="1418"/>
        <item x="826"/>
        <item x="1199"/>
        <item x="598"/>
        <item x="1479"/>
        <item x="1747"/>
        <item x="1200"/>
        <item x="827"/>
        <item x="1480"/>
        <item x="2474"/>
        <item x="1201"/>
        <item x="1202"/>
        <item x="1203"/>
        <item x="580"/>
        <item x="1204"/>
        <item x="1481"/>
        <item x="2475"/>
        <item x="1205"/>
        <item x="1748"/>
        <item x="2007"/>
        <item x="2008"/>
        <item x="1313"/>
        <item x="2816"/>
        <item x="2009"/>
        <item x="2817"/>
        <item x="2818"/>
        <item x="539"/>
        <item x="1206"/>
        <item x="1482"/>
        <item x="1865"/>
        <item x="1483"/>
        <item x="1207"/>
        <item x="1866"/>
        <item x="1208"/>
        <item x="1484"/>
        <item x="1209"/>
        <item x="2476"/>
        <item x="1485"/>
        <item x="2010"/>
        <item x="2819"/>
        <item x="1867"/>
        <item x="1902"/>
        <item x="1903"/>
        <item x="1210"/>
        <item x="987"/>
        <item x="1486"/>
        <item x="1211"/>
        <item x="1355"/>
        <item x="2820"/>
        <item x="1212"/>
        <item x="2477"/>
        <item x="1213"/>
        <item x="1453"/>
        <item x="1559"/>
        <item x="2821"/>
        <item x="1214"/>
        <item x="1215"/>
        <item x="1216"/>
        <item x="1403"/>
        <item x="1423"/>
        <item x="2822"/>
        <item x="1560"/>
        <item x="2823"/>
        <item x="988"/>
        <item x="2011"/>
        <item x="1217"/>
        <item x="1561"/>
        <item x="1868"/>
        <item x="1218"/>
        <item x="2478"/>
        <item x="2824"/>
        <item x="1219"/>
        <item x="2825"/>
        <item x="2826"/>
        <item x="1562"/>
        <item x="2263"/>
        <item x="2479"/>
        <item x="1563"/>
        <item x="1220"/>
        <item x="2012"/>
        <item x="2827"/>
        <item x="1293"/>
        <item x="1294"/>
        <item x="492"/>
        <item x="1886"/>
        <item x="1221"/>
        <item x="1579"/>
        <item x="1551"/>
        <item x="493"/>
        <item x="35"/>
        <item x="1887"/>
        <item x="1888"/>
        <item x="36"/>
        <item x="2013"/>
        <item x="2203"/>
        <item x="1295"/>
        <item x="2204"/>
        <item x="147"/>
        <item x="37"/>
        <item x="2014"/>
        <item x="2205"/>
        <item x="2015"/>
        <item x="1222"/>
        <item x="1306"/>
        <item x="992"/>
        <item x="148"/>
        <item x="2206"/>
        <item x="1223"/>
        <item x="1254"/>
        <item x="494"/>
        <item x="2207"/>
        <item x="2016"/>
        <item x="2017"/>
        <item x="1224"/>
        <item x="1307"/>
        <item x="1913"/>
        <item x="1914"/>
        <item x="2208"/>
        <item x="1225"/>
        <item x="1440"/>
        <item x="2018"/>
        <item x="2209"/>
        <item x="2210"/>
        <item x="1915"/>
        <item x="1916"/>
        <item x="2211"/>
        <item x="1255"/>
        <item x="2212"/>
        <item x="2395"/>
        <item x="2213"/>
        <item x="2019"/>
        <item x="1226"/>
        <item x="2214"/>
        <item x="2215"/>
        <item x="1256"/>
        <item x="1251"/>
        <item x="1227"/>
        <item x="52"/>
        <item x="2216"/>
        <item x="1228"/>
        <item x="142"/>
        <item x="2217"/>
        <item x="1257"/>
        <item x="2020"/>
        <item x="2021"/>
        <item x="2022"/>
        <item x="1356"/>
        <item x="1917"/>
        <item x="993"/>
        <item x="486"/>
        <item x="2396"/>
        <item x="2023"/>
        <item x="1258"/>
        <item x="1308"/>
        <item x="1918"/>
        <item x="1668"/>
        <item x="487"/>
        <item x="2024"/>
        <item x="2218"/>
        <item x="2219"/>
        <item x="1229"/>
        <item x="1889"/>
        <item x="2220"/>
        <item x="2025"/>
        <item x="1309"/>
        <item x="2026"/>
        <item x="2027"/>
        <item x="2397"/>
        <item x="149"/>
        <item x="150"/>
        <item x="2028"/>
        <item x="2646"/>
        <item x="2324"/>
        <item x="1890"/>
        <item x="260"/>
        <item x="2647"/>
        <item x="1665"/>
        <item x="2648"/>
        <item x="1891"/>
        <item x="2266"/>
        <item x="1006"/>
        <item x="1892"/>
        <item x="2105"/>
        <item x="2830"/>
        <item x="2325"/>
        <item x="261"/>
        <item x="262"/>
        <item x="1893"/>
        <item x="1894"/>
        <item x="2267"/>
        <item x="263"/>
        <item x="2326"/>
        <item x="264"/>
        <item x="2327"/>
        <item x="265"/>
        <item x="241"/>
        <item x="2312"/>
        <item x="266"/>
        <item x="1895"/>
        <item x="267"/>
        <item x="1666"/>
        <item x="268"/>
        <item x="269"/>
        <item x="319"/>
        <item x="2624"/>
        <item x="2328"/>
        <item x="270"/>
        <item x="271"/>
        <item x="272"/>
        <item x="2268"/>
        <item x="2269"/>
        <item x="2270"/>
        <item x="273"/>
        <item x="2313"/>
        <item x="2314"/>
        <item x="2329"/>
        <item x="274"/>
        <item x="2330"/>
        <item x="952"/>
        <item x="275"/>
        <item x="2271"/>
        <item x="1732"/>
        <item x="276"/>
        <item x="994"/>
        <item x="589"/>
        <item x="2242"/>
        <item x="2272"/>
        <item x="277"/>
        <item x="590"/>
        <item x="278"/>
        <item x="2273"/>
        <item x="279"/>
        <item x="280"/>
        <item x="281"/>
        <item x="282"/>
        <item x="2274"/>
        <item x="2331"/>
        <item x="2315"/>
        <item x="591"/>
        <item x="2034"/>
        <item x="956"/>
        <item x="283"/>
        <item x="2316"/>
        <item x="2059"/>
        <item x="2332"/>
        <item x="284"/>
        <item x="2060"/>
        <item x="2317"/>
        <item x="285"/>
        <item x="286"/>
        <item x="2318"/>
        <item x="287"/>
        <item x="288"/>
        <item x="2333"/>
        <item x="1071"/>
        <item x="592"/>
        <item x="289"/>
        <item x="290"/>
        <item x="291"/>
        <item x="2334"/>
        <item x="2275"/>
        <item x="2319"/>
        <item x="2320"/>
        <item x="593"/>
        <item x="2276"/>
        <item x="521"/>
        <item x="1637"/>
        <item x="2277"/>
        <item x="292"/>
        <item x="594"/>
        <item x="293"/>
        <item x="294"/>
        <item x="2278"/>
        <item x="2321"/>
        <item x="2279"/>
        <item x="2322"/>
        <item x="2280"/>
        <item x="2323"/>
        <item x="295"/>
        <item x="296"/>
        <item x="2281"/>
        <item x="536"/>
        <item x="2282"/>
        <item x="1007"/>
        <item x="2532"/>
        <item x="2724"/>
        <item x="2533"/>
        <item x="2725"/>
        <item x="2726"/>
        <item x="2534"/>
        <item x="2535"/>
        <item x="2536"/>
        <item x="2727"/>
        <item x="1667"/>
        <item x="2537"/>
        <item x="2538"/>
        <item x="581"/>
        <item x="2539"/>
        <item x="2540"/>
        <item x="2728"/>
        <item x="2541"/>
        <item x="2649"/>
        <item x="2729"/>
        <item x="2730"/>
        <item x="2542"/>
        <item x="2543"/>
        <item x="2544"/>
        <item x="2545"/>
        <item x="2546"/>
        <item x="2731"/>
        <item x="2547"/>
        <item x="2732"/>
        <item x="1623"/>
        <item x="2548"/>
        <item x="2733"/>
        <item x="2502"/>
        <item x="2549"/>
        <item x="2734"/>
        <item x="2550"/>
        <item x="2735"/>
        <item x="1385"/>
        <item x="2551"/>
        <item x="178"/>
        <item x="1624"/>
        <item x="2736"/>
        <item x="1386"/>
        <item x="2552"/>
        <item x="2553"/>
        <item x="1319"/>
        <item x="2737"/>
        <item x="2625"/>
        <item x="1387"/>
        <item x="2503"/>
        <item x="2504"/>
        <item x="1388"/>
        <item x="2500"/>
        <item x="2400"/>
        <item x="2554"/>
        <item x="2505"/>
        <item x="2738"/>
        <item x="1389"/>
        <item x="2555"/>
        <item x="2739"/>
        <item x="1390"/>
        <item x="2740"/>
        <item x="2741"/>
        <item x="2742"/>
        <item x="2743"/>
        <item x="1391"/>
        <item x="2744"/>
        <item x="2626"/>
        <item x="2556"/>
        <item x="2627"/>
        <item x="309"/>
        <item x="310"/>
        <item x="2506"/>
        <item x="2507"/>
        <item x="2508"/>
        <item x="2745"/>
        <item x="2746"/>
        <item x="2509"/>
        <item x="2557"/>
        <item x="2558"/>
        <item x="828"/>
        <item x="829"/>
        <item x="830"/>
        <item x="831"/>
        <item x="111"/>
        <item x="832"/>
        <item x="833"/>
        <item x="112"/>
        <item x="834"/>
        <item x="113"/>
        <item x="835"/>
        <item x="836"/>
        <item x="114"/>
        <item x="115"/>
        <item x="582"/>
        <item x="837"/>
        <item x="116"/>
        <item x="957"/>
        <item x="117"/>
        <item x="838"/>
        <item x="118"/>
        <item x="839"/>
        <item x="840"/>
        <item x="119"/>
        <item x="1825"/>
        <item x="841"/>
        <item x="842"/>
        <item x="38"/>
        <item x="843"/>
        <item x="1609"/>
        <item x="2650"/>
        <item x="844"/>
        <item x="2283"/>
        <item x="845"/>
        <item x="120"/>
        <item x="846"/>
        <item x="195"/>
        <item x="2284"/>
        <item x="847"/>
        <item x="583"/>
        <item x="2161"/>
        <item x="2035"/>
        <item x="848"/>
        <item x="849"/>
        <item x="850"/>
        <item x="121"/>
        <item x="1333"/>
        <item x="2285"/>
        <item x="958"/>
        <item x="1610"/>
        <item x="1334"/>
        <item x="1611"/>
        <item x="851"/>
        <item x="852"/>
        <item x="853"/>
        <item x="1612"/>
        <item x="1573"/>
        <item x="1247"/>
        <item x="122"/>
        <item x="854"/>
        <item x="855"/>
        <item x="856"/>
        <item x="959"/>
        <item x="857"/>
        <item x="1574"/>
        <item x="1613"/>
        <item x="858"/>
        <item x="1575"/>
        <item x="1335"/>
        <item x="2162"/>
        <item x="1614"/>
        <item x="2163"/>
        <item x="859"/>
        <item x="2286"/>
        <item x="2287"/>
        <item x="860"/>
        <item x="2164"/>
        <item x="861"/>
        <item x="199"/>
        <item x="1336"/>
        <item x="1337"/>
        <item x="2628"/>
        <item x="862"/>
        <item x="196"/>
        <item x="863"/>
        <item x="1338"/>
        <item x="123"/>
        <item x="864"/>
        <item x="124"/>
        <item x="865"/>
        <item x="2288"/>
        <item x="866"/>
        <item x="1615"/>
        <item x="1339"/>
        <item x="1340"/>
        <item x="2431"/>
        <item x="125"/>
        <item x="867"/>
        <item x="2629"/>
        <item x="1616"/>
        <item x="1617"/>
        <item x="1341"/>
        <item x="868"/>
        <item x="869"/>
        <item x="1342"/>
        <item x="358"/>
        <item x="126"/>
        <item x="2289"/>
        <item x="2501"/>
        <item x="1618"/>
        <item x="2290"/>
        <item x="1441"/>
        <item x="127"/>
        <item x="870"/>
        <item x="2036"/>
        <item x="871"/>
        <item x="1619"/>
        <item x="1620"/>
        <item x="1621"/>
        <item x="1622"/>
        <item x="1511"/>
        <item x="584"/>
        <item x="585"/>
        <item x="1512"/>
        <item x="586"/>
        <item x="1649"/>
        <item x="1230"/>
        <item x="1513"/>
        <item x="1231"/>
        <item x="2618"/>
        <item x="872"/>
        <item x="484"/>
        <item x="48"/>
        <item x="1232"/>
        <item x="873"/>
        <item x="595"/>
        <item x="2104"/>
        <item x="1233"/>
        <item x="1949"/>
        <item x="587"/>
        <item x="1447"/>
        <item x="537"/>
        <item x="1281"/>
        <item x="242"/>
        <item x="1234"/>
        <item x="1235"/>
        <item x="995"/>
        <item x="2619"/>
        <item x="49"/>
        <item x="596"/>
        <item x="1236"/>
        <item x="1237"/>
        <item x="874"/>
        <item x="176"/>
        <item x="2251"/>
        <item x="7"/>
        <item x="1514"/>
        <item x="1238"/>
        <item x="8"/>
        <item x="9"/>
        <item x="1515"/>
        <item x="898"/>
        <item x="1896"/>
        <item x="1516"/>
        <item x="10"/>
        <item x="2526"/>
        <item x="1239"/>
        <item x="50"/>
        <item x="485"/>
        <item x="1897"/>
        <item x="11"/>
        <item x="1731"/>
        <item x="1898"/>
        <item x="1554"/>
        <item x="1517"/>
        <item x="1518"/>
        <item x="2231"/>
        <item x="1519"/>
        <item x="996"/>
        <item x="1520"/>
        <item x="12"/>
        <item x="2480"/>
        <item x="51"/>
        <item x="1555"/>
        <item x="1650"/>
        <item x="875"/>
        <item x="1521"/>
        <item x="2393"/>
        <item x="143"/>
        <item x="1522"/>
        <item t="default"/>
      </items>
    </pivotField>
    <pivotField showAll="0"/>
    <pivotField showAll="0">
      <items count="27">
        <item x="0"/>
        <item x="3"/>
        <item x="10"/>
        <item x="25"/>
        <item x="6"/>
        <item x="8"/>
        <item x="20"/>
        <item x="15"/>
        <item x="24"/>
        <item x="23"/>
        <item x="16"/>
        <item x="21"/>
        <item x="19"/>
        <item x="7"/>
        <item x="1"/>
        <item x="14"/>
        <item x="9"/>
        <item x="17"/>
        <item x="5"/>
        <item x="4"/>
        <item x="11"/>
        <item x="18"/>
        <item x="13"/>
        <item x="2"/>
        <item x="12"/>
        <item x="22"/>
        <item t="default"/>
      </items>
    </pivotField>
    <pivotField showAll="0"/>
    <pivotField showAll="0">
      <items count="344">
        <item x="15"/>
        <item x="268"/>
        <item x="110"/>
        <item x="35"/>
        <item x="2"/>
        <item x="198"/>
        <item x="308"/>
        <item x="159"/>
        <item x="111"/>
        <item x="237"/>
        <item x="36"/>
        <item x="269"/>
        <item x="238"/>
        <item x="199"/>
        <item x="38"/>
        <item x="3"/>
        <item x="112"/>
        <item x="270"/>
        <item x="200"/>
        <item x="309"/>
        <item x="107"/>
        <item x="71"/>
        <item x="160"/>
        <item x="271"/>
        <item x="113"/>
        <item x="39"/>
        <item x="161"/>
        <item x="37"/>
        <item x="310"/>
        <item x="72"/>
        <item x="272"/>
        <item x="73"/>
        <item x="311"/>
        <item x="201"/>
        <item x="312"/>
        <item x="313"/>
        <item x="202"/>
        <item x="314"/>
        <item x="267"/>
        <item x="203"/>
        <item x="16"/>
        <item x="273"/>
        <item x="162"/>
        <item x="4"/>
        <item x="239"/>
        <item x="274"/>
        <item x="240"/>
        <item x="17"/>
        <item x="18"/>
        <item x="204"/>
        <item x="315"/>
        <item x="241"/>
        <item x="242"/>
        <item x="74"/>
        <item x="275"/>
        <item x="114"/>
        <item x="41"/>
        <item x="75"/>
        <item x="316"/>
        <item x="115"/>
        <item x="317"/>
        <item x="116"/>
        <item x="205"/>
        <item x="42"/>
        <item x="163"/>
        <item x="164"/>
        <item x="276"/>
        <item x="43"/>
        <item x="44"/>
        <item x="40"/>
        <item x="277"/>
        <item x="278"/>
        <item x="117"/>
        <item x="279"/>
        <item x="318"/>
        <item x="76"/>
        <item x="165"/>
        <item x="166"/>
        <item x="167"/>
        <item x="319"/>
        <item x="206"/>
        <item x="243"/>
        <item x="244"/>
        <item x="320"/>
        <item x="280"/>
        <item x="168"/>
        <item x="118"/>
        <item x="119"/>
        <item x="45"/>
        <item x="321"/>
        <item x="22"/>
        <item x="19"/>
        <item x="20"/>
        <item x="169"/>
        <item x="170"/>
        <item x="120"/>
        <item x="77"/>
        <item x="21"/>
        <item x="78"/>
        <item x="207"/>
        <item x="171"/>
        <item x="46"/>
        <item x="208"/>
        <item x="121"/>
        <item x="79"/>
        <item x="322"/>
        <item x="323"/>
        <item x="123"/>
        <item x="172"/>
        <item x="122"/>
        <item x="124"/>
        <item x="281"/>
        <item x="125"/>
        <item x="209"/>
        <item x="282"/>
        <item x="126"/>
        <item x="108"/>
        <item x="245"/>
        <item x="210"/>
        <item x="80"/>
        <item x="81"/>
        <item x="127"/>
        <item x="174"/>
        <item x="211"/>
        <item x="283"/>
        <item x="128"/>
        <item x="82"/>
        <item x="129"/>
        <item x="47"/>
        <item x="284"/>
        <item x="130"/>
        <item x="173"/>
        <item x="175"/>
        <item x="176"/>
        <item x="5"/>
        <item x="246"/>
        <item x="131"/>
        <item x="285"/>
        <item x="177"/>
        <item x="83"/>
        <item x="247"/>
        <item x="23"/>
        <item x="6"/>
        <item x="84"/>
        <item x="8"/>
        <item x="248"/>
        <item x="249"/>
        <item x="109"/>
        <item x="132"/>
        <item x="178"/>
        <item x="7"/>
        <item x="212"/>
        <item x="48"/>
        <item x="250"/>
        <item x="49"/>
        <item x="85"/>
        <item x="133"/>
        <item x="24"/>
        <item x="286"/>
        <item x="251"/>
        <item x="213"/>
        <item x="50"/>
        <item x="25"/>
        <item x="26"/>
        <item x="179"/>
        <item x="252"/>
        <item x="135"/>
        <item x="324"/>
        <item x="51"/>
        <item x="134"/>
        <item x="136"/>
        <item x="180"/>
        <item x="325"/>
        <item x="86"/>
        <item x="27"/>
        <item x="326"/>
        <item x="181"/>
        <item x="287"/>
        <item x="214"/>
        <item x="9"/>
        <item x="288"/>
        <item x="215"/>
        <item x="327"/>
        <item x="216"/>
        <item x="328"/>
        <item x="289"/>
        <item x="253"/>
        <item x="184"/>
        <item x="217"/>
        <item x="254"/>
        <item x="87"/>
        <item x="158"/>
        <item x="52"/>
        <item x="88"/>
        <item x="53"/>
        <item x="329"/>
        <item x="290"/>
        <item x="0"/>
        <item x="185"/>
        <item x="29"/>
        <item x="291"/>
        <item x="137"/>
        <item x="182"/>
        <item x="89"/>
        <item x="138"/>
        <item x="186"/>
        <item x="187"/>
        <item x="183"/>
        <item x="54"/>
        <item x="292"/>
        <item x="293"/>
        <item x="1"/>
        <item x="28"/>
        <item x="330"/>
        <item x="188"/>
        <item x="218"/>
        <item x="255"/>
        <item x="294"/>
        <item x="10"/>
        <item x="90"/>
        <item x="139"/>
        <item x="30"/>
        <item x="55"/>
        <item x="331"/>
        <item x="31"/>
        <item x="332"/>
        <item x="32"/>
        <item x="295"/>
        <item x="333"/>
        <item x="296"/>
        <item x="189"/>
        <item x="56"/>
        <item x="256"/>
        <item x="57"/>
        <item x="297"/>
        <item x="257"/>
        <item x="140"/>
        <item x="58"/>
        <item x="33"/>
        <item x="334"/>
        <item x="258"/>
        <item x="190"/>
        <item x="335"/>
        <item x="91"/>
        <item x="141"/>
        <item x="11"/>
        <item x="191"/>
        <item x="219"/>
        <item x="59"/>
        <item x="60"/>
        <item x="298"/>
        <item x="299"/>
        <item x="34"/>
        <item x="192"/>
        <item x="61"/>
        <item x="259"/>
        <item x="193"/>
        <item x="220"/>
        <item x="142"/>
        <item x="221"/>
        <item x="62"/>
        <item x="143"/>
        <item x="92"/>
        <item x="260"/>
        <item x="144"/>
        <item x="93"/>
        <item x="63"/>
        <item x="222"/>
        <item x="223"/>
        <item x="94"/>
        <item x="145"/>
        <item x="336"/>
        <item x="146"/>
        <item x="337"/>
        <item x="194"/>
        <item x="64"/>
        <item x="147"/>
        <item x="148"/>
        <item x="300"/>
        <item x="95"/>
        <item x="338"/>
        <item x="261"/>
        <item x="149"/>
        <item x="224"/>
        <item x="339"/>
        <item x="195"/>
        <item x="65"/>
        <item x="225"/>
        <item x="66"/>
        <item x="301"/>
        <item x="226"/>
        <item x="340"/>
        <item x="262"/>
        <item x="96"/>
        <item x="302"/>
        <item x="196"/>
        <item x="227"/>
        <item x="228"/>
        <item x="98"/>
        <item x="229"/>
        <item x="303"/>
        <item x="99"/>
        <item x="230"/>
        <item x="100"/>
        <item x="151"/>
        <item x="101"/>
        <item x="102"/>
        <item x="67"/>
        <item x="304"/>
        <item x="341"/>
        <item x="231"/>
        <item x="150"/>
        <item x="97"/>
        <item x="103"/>
        <item x="232"/>
        <item x="12"/>
        <item x="305"/>
        <item x="233"/>
        <item x="263"/>
        <item x="197"/>
        <item x="153"/>
        <item x="154"/>
        <item x="155"/>
        <item x="104"/>
        <item x="68"/>
        <item x="69"/>
        <item x="342"/>
        <item x="13"/>
        <item x="152"/>
        <item x="264"/>
        <item x="105"/>
        <item x="234"/>
        <item x="306"/>
        <item x="235"/>
        <item x="70"/>
        <item x="156"/>
        <item x="236"/>
        <item x="265"/>
        <item x="266"/>
        <item x="106"/>
        <item x="14"/>
        <item x="307"/>
        <item x="157"/>
        <item t="default"/>
      </items>
    </pivotField>
    <pivotField numFmtId="164" showAll="0"/>
    <pivotField numFmtId="164" showAll="0"/>
    <pivotField dataField="1" numFmtId="1" showAll="0"/>
    <pivotField showAll="0"/>
    <pivotField showAl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</pivotFields>
  <rowItems count="1">
    <i/>
  </rowItems>
  <colFields count="1">
    <field x="-2"/>
  </colFields>
  <colItems count="2">
    <i>
      <x/>
    </i>
    <i i="1">
      <x v="1"/>
    </i>
  </colItems>
  <dataFields count="2">
    <dataField name="Sum of quantity" fld="7" baseField="0" baseItem="0"/>
    <dataField name="Count of id" fld="0" subtotal="count" baseField="0" baseItem="1" numFmtId="1"/>
  </dataFields>
  <formats count="2">
    <format dxfId="7">
      <pivotArea outline="0" collapsedLevelsAreSubtotals="1" fieldPosition="0"/>
    </format>
    <format dxfId="6">
      <pivotArea outline="0" fieldPosition="0">
        <references count="1">
          <reference field="4294967294" count="1">
            <x v="1"/>
          </reference>
        </references>
      </pivotArea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3.xml><?xml version="1.0" encoding="utf-8"?>
<pivotTableDefinition xmlns="http://schemas.openxmlformats.org/spreadsheetml/2006/main" name="PivotTable5" cacheId="29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5">
  <location ref="L2:L3" firstHeaderRow="1" firstDataRow="1" firstDataCol="0"/>
  <pivotFields count="14">
    <pivotField showAll="0">
      <items count="2832">
        <item x="934"/>
        <item x="645"/>
        <item x="935"/>
        <item x="936"/>
        <item x="937"/>
        <item x="88"/>
        <item x="938"/>
        <item x="378"/>
        <item x="1904"/>
        <item x="2335"/>
        <item x="379"/>
        <item x="380"/>
        <item x="381"/>
        <item x="201"/>
        <item x="1448"/>
        <item x="382"/>
        <item x="383"/>
        <item x="384"/>
        <item x="385"/>
        <item x="386"/>
        <item x="1750"/>
        <item x="387"/>
        <item x="1839"/>
        <item x="388"/>
        <item x="202"/>
        <item x="389"/>
        <item x="390"/>
        <item x="391"/>
        <item x="1460"/>
        <item x="392"/>
        <item x="393"/>
        <item x="646"/>
        <item x="540"/>
        <item x="394"/>
        <item x="395"/>
        <item x="396"/>
        <item x="2336"/>
        <item x="203"/>
        <item x="1461"/>
        <item x="397"/>
        <item x="398"/>
        <item x="1072"/>
        <item x="606"/>
        <item x="204"/>
        <item x="399"/>
        <item x="1528"/>
        <item x="400"/>
        <item x="401"/>
        <item x="402"/>
        <item x="2773"/>
        <item x="1462"/>
        <item x="403"/>
        <item x="404"/>
        <item x="405"/>
        <item x="1628"/>
        <item x="406"/>
        <item x="407"/>
        <item x="1259"/>
        <item x="408"/>
        <item x="409"/>
        <item x="2337"/>
        <item x="410"/>
        <item x="411"/>
        <item x="1751"/>
        <item x="2338"/>
        <item x="412"/>
        <item x="413"/>
        <item x="414"/>
        <item x="1752"/>
        <item x="415"/>
        <item x="416"/>
        <item x="417"/>
        <item x="418"/>
        <item x="1961"/>
        <item x="2449"/>
        <item x="1962"/>
        <item x="2339"/>
        <item x="2340"/>
        <item x="1260"/>
        <item x="419"/>
        <item x="2774"/>
        <item x="2562"/>
        <item x="1808"/>
        <item x="1261"/>
        <item x="647"/>
        <item x="205"/>
        <item x="1963"/>
        <item x="1449"/>
        <item x="2775"/>
        <item x="1463"/>
        <item x="607"/>
        <item x="1262"/>
        <item x="2111"/>
        <item x="206"/>
        <item x="1753"/>
        <item x="1073"/>
        <item x="420"/>
        <item x="2341"/>
        <item x="421"/>
        <item x="422"/>
        <item x="648"/>
        <item x="2406"/>
        <item x="423"/>
        <item x="649"/>
        <item x="1964"/>
        <item x="2342"/>
        <item x="1754"/>
        <item x="1018"/>
        <item x="1019"/>
        <item x="2343"/>
        <item x="424"/>
        <item x="89"/>
        <item x="2061"/>
        <item x="2560"/>
        <item x="2561"/>
        <item x="425"/>
        <item x="426"/>
        <item x="427"/>
        <item x="428"/>
        <item x="429"/>
        <item x="430"/>
        <item x="431"/>
        <item x="432"/>
        <item x="433"/>
        <item x="1965"/>
        <item x="434"/>
        <item x="435"/>
        <item x="436"/>
        <item x="437"/>
        <item x="2112"/>
        <item x="438"/>
        <item x="2062"/>
        <item x="439"/>
        <item x="440"/>
        <item x="541"/>
        <item x="1263"/>
        <item x="441"/>
        <item x="442"/>
        <item x="443"/>
        <item x="444"/>
        <item x="542"/>
        <item x="1581"/>
        <item x="2063"/>
        <item x="2113"/>
        <item x="445"/>
        <item x="543"/>
        <item x="2064"/>
        <item x="1312"/>
        <item x="446"/>
        <item x="447"/>
        <item x="2065"/>
        <item x="2407"/>
        <item x="448"/>
        <item x="2114"/>
        <item x="2066"/>
        <item x="2294"/>
        <item x="449"/>
        <item x="450"/>
        <item x="451"/>
        <item x="2408"/>
        <item x="998"/>
        <item x="1264"/>
        <item x="2225"/>
        <item x="2660"/>
        <item x="2115"/>
        <item x="1755"/>
        <item x="2116"/>
        <item x="452"/>
        <item x="2776"/>
        <item x="2344"/>
        <item x="1240"/>
        <item x="2067"/>
        <item x="650"/>
        <item x="2777"/>
        <item x="651"/>
        <item x="453"/>
        <item x="1582"/>
        <item x="2117"/>
        <item x="1756"/>
        <item x="2118"/>
        <item x="2778"/>
        <item x="2119"/>
        <item x="1966"/>
        <item x="128"/>
        <item x="939"/>
        <item x="1718"/>
        <item x="1529"/>
        <item x="652"/>
        <item x="608"/>
        <item x="1530"/>
        <item x="609"/>
        <item x="1531"/>
        <item x="1757"/>
        <item x="2253"/>
        <item x="653"/>
        <item x="2073"/>
        <item x="654"/>
        <item x="655"/>
        <item x="656"/>
        <item x="2074"/>
        <item x="454"/>
        <item x="1817"/>
        <item x="1758"/>
        <item x="1074"/>
        <item x="657"/>
        <item x="658"/>
        <item x="544"/>
        <item x="659"/>
        <item x="610"/>
        <item x="660"/>
        <item x="1759"/>
        <item x="661"/>
        <item x="2075"/>
        <item x="662"/>
        <item x="663"/>
        <item x="940"/>
        <item x="664"/>
        <item x="665"/>
        <item x="666"/>
        <item x="1760"/>
        <item x="2076"/>
        <item x="667"/>
        <item x="1761"/>
        <item x="2077"/>
        <item x="668"/>
        <item x="2078"/>
        <item x="1455"/>
        <item x="1069"/>
        <item x="669"/>
        <item x="1402"/>
        <item x="91"/>
        <item x="1762"/>
        <item x="1840"/>
        <item x="2079"/>
        <item x="1702"/>
        <item x="2080"/>
        <item x="670"/>
        <item x="92"/>
        <item x="2081"/>
        <item x="2345"/>
        <item x="1763"/>
        <item x="2082"/>
        <item x="1583"/>
        <item x="1456"/>
        <item x="671"/>
        <item x="2083"/>
        <item x="90"/>
        <item x="2084"/>
        <item x="490"/>
        <item x="1899"/>
        <item x="672"/>
        <item x="2085"/>
        <item x="2232"/>
        <item x="1584"/>
        <item x="2779"/>
        <item x="1457"/>
        <item x="2780"/>
        <item x="1900"/>
        <item x="673"/>
        <item x="674"/>
        <item x="1585"/>
        <item x="1818"/>
        <item x="2394"/>
        <item x="675"/>
        <item x="1035"/>
        <item x="2243"/>
        <item x="2781"/>
        <item x="93"/>
        <item x="2782"/>
        <item x="1586"/>
        <item x="676"/>
        <item x="2086"/>
        <item x="1070"/>
        <item x="495"/>
        <item x="677"/>
        <item x="1287"/>
        <item x="1629"/>
        <item x="1036"/>
        <item x="1924"/>
        <item x="545"/>
        <item x="546"/>
        <item x="207"/>
        <item x="1037"/>
        <item x="1038"/>
        <item x="1039"/>
        <item x="208"/>
        <item x="1532"/>
        <item x="1040"/>
        <item x="1533"/>
        <item x="1925"/>
        <item x="611"/>
        <item x="1534"/>
        <item x="1041"/>
        <item x="1042"/>
        <item x="209"/>
        <item x="2463"/>
        <item x="1043"/>
        <item x="210"/>
        <item x="1967"/>
        <item x="1044"/>
        <item x="211"/>
        <item x="1630"/>
        <item x="1045"/>
        <item x="1968"/>
        <item x="1288"/>
        <item x="1969"/>
        <item x="1046"/>
        <item x="1047"/>
        <item x="1703"/>
        <item x="1926"/>
        <item x="1048"/>
        <item x="1049"/>
        <item x="1535"/>
        <item x="1050"/>
        <item x="1970"/>
        <item x="1631"/>
        <item x="1051"/>
        <item x="212"/>
        <item x="1632"/>
        <item x="1971"/>
        <item x="213"/>
        <item x="1669"/>
        <item x="1300"/>
        <item x="2258"/>
        <item x="1809"/>
        <item x="1052"/>
        <item x="2464"/>
        <item x="496"/>
        <item x="1382"/>
        <item x="2465"/>
        <item x="214"/>
        <item x="1053"/>
        <item x="215"/>
        <item x="1054"/>
        <item x="2783"/>
        <item x="1536"/>
        <item x="1537"/>
        <item x="216"/>
        <item x="1670"/>
        <item x="1927"/>
        <item x="1972"/>
        <item x="1289"/>
        <item x="1764"/>
        <item x="1928"/>
        <item x="21"/>
        <item x="1973"/>
        <item x="1929"/>
        <item x="1055"/>
        <item x="1301"/>
        <item x="1302"/>
        <item x="1930"/>
        <item x="217"/>
        <item x="2222"/>
        <item x="1974"/>
        <item x="1303"/>
        <item x="1975"/>
        <item x="1976"/>
        <item x="1056"/>
        <item x="1810"/>
        <item x="1950"/>
        <item x="1977"/>
        <item x="1931"/>
        <item x="1932"/>
        <item x="218"/>
        <item x="1304"/>
        <item x="197"/>
        <item x="1633"/>
        <item x="497"/>
        <item x="2192"/>
        <item x="1057"/>
        <item x="678"/>
        <item x="1951"/>
        <item x="1933"/>
        <item x="219"/>
        <item x="220"/>
        <item x="221"/>
        <item x="2784"/>
        <item x="2785"/>
        <item x="679"/>
        <item x="1934"/>
        <item x="1671"/>
        <item x="680"/>
        <item x="2259"/>
        <item x="2260"/>
        <item x="1305"/>
        <item x="1058"/>
        <item x="1935"/>
        <item x="222"/>
        <item x="1765"/>
        <item x="22"/>
        <item x="1910"/>
        <item x="1059"/>
        <item x="1672"/>
        <item x="1978"/>
        <item x="1458"/>
        <item x="1285"/>
        <item x="1940"/>
        <item x="1941"/>
        <item x="1942"/>
        <item x="2295"/>
        <item x="681"/>
        <item x="547"/>
        <item x="455"/>
        <item x="39"/>
        <item x="144"/>
        <item x="456"/>
        <item x="457"/>
        <item x="548"/>
        <item x="458"/>
        <item x="1943"/>
        <item x="1944"/>
        <item x="549"/>
        <item x="1945"/>
        <item x="550"/>
        <item x="1952"/>
        <item x="1979"/>
        <item x="459"/>
        <item x="1946"/>
        <item x="551"/>
        <item x="2296"/>
        <item x="460"/>
        <item x="461"/>
        <item x="462"/>
        <item x="2297"/>
        <item x="145"/>
        <item x="463"/>
        <item x="1265"/>
        <item x="464"/>
        <item x="2354"/>
        <item x="552"/>
        <item x="465"/>
        <item x="553"/>
        <item x="984"/>
        <item x="466"/>
        <item x="2167"/>
        <item x="554"/>
        <item x="467"/>
        <item x="1020"/>
        <item x="468"/>
        <item x="1266"/>
        <item x="469"/>
        <item x="555"/>
        <item x="129"/>
        <item x="2346"/>
        <item x="1267"/>
        <item x="556"/>
        <item x="1268"/>
        <item x="470"/>
        <item x="682"/>
        <item x="1269"/>
        <item x="1947"/>
        <item x="1021"/>
        <item x="40"/>
        <item x="41"/>
        <item x="926"/>
        <item x="683"/>
        <item x="2527"/>
        <item x="42"/>
        <item x="927"/>
        <item x="471"/>
        <item x="557"/>
        <item x="1948"/>
        <item x="558"/>
        <item x="1424"/>
        <item x="1270"/>
        <item x="2298"/>
        <item x="2299"/>
        <item x="1980"/>
        <item x="189"/>
        <item x="2392"/>
        <item x="472"/>
        <item x="473"/>
        <item x="1271"/>
        <item x="1272"/>
        <item x="474"/>
        <item x="475"/>
        <item x="1273"/>
        <item x="1274"/>
        <item x="1275"/>
        <item x="43"/>
        <item x="928"/>
        <item x="929"/>
        <item x="321"/>
        <item x="999"/>
        <item x="322"/>
        <item x="476"/>
        <item x="2133"/>
        <item x="930"/>
        <item x="1276"/>
        <item x="1399"/>
        <item x="1907"/>
        <item x="323"/>
        <item x="320"/>
        <item x="324"/>
        <item x="1009"/>
        <item x="1587"/>
        <item x="941"/>
        <item x="942"/>
        <item x="943"/>
        <item x="944"/>
        <item x="945"/>
        <item x="946"/>
        <item x="947"/>
        <item x="948"/>
        <item x="949"/>
        <item x="1826"/>
        <item x="2661"/>
        <item x="1075"/>
        <item x="2168"/>
        <item x="130"/>
        <item x="1076"/>
        <item x="2169"/>
        <item x="2662"/>
        <item x="2663"/>
        <item x="2170"/>
        <item x="2664"/>
        <item x="1766"/>
        <item x="1077"/>
        <item x="2171"/>
        <item x="2172"/>
        <item x="131"/>
        <item x="132"/>
        <item x="1078"/>
        <item x="2665"/>
        <item x="2666"/>
        <item x="1310"/>
        <item x="1767"/>
        <item x="2667"/>
        <item x="2173"/>
        <item x="2174"/>
        <item x="2668"/>
        <item x="2175"/>
        <item x="2669"/>
        <item x="2670"/>
        <item x="2671"/>
        <item x="2176"/>
        <item x="2672"/>
        <item x="2673"/>
        <item x="1277"/>
        <item x="1919"/>
        <item x="2674"/>
        <item x="2675"/>
        <item x="2676"/>
        <item x="2677"/>
        <item x="2678"/>
        <item x="1920"/>
        <item x="2510"/>
        <item x="1768"/>
        <item x="2679"/>
        <item x="2680"/>
        <item x="2177"/>
        <item x="2178"/>
        <item x="1278"/>
        <item x="1921"/>
        <item x="133"/>
        <item x="1079"/>
        <item x="1080"/>
        <item x="2681"/>
        <item x="1922"/>
        <item x="2179"/>
        <item x="134"/>
        <item x="2682"/>
        <item x="1311"/>
        <item x="135"/>
        <item x="2180"/>
        <item x="2683"/>
        <item x="2181"/>
        <item x="489"/>
        <item x="2684"/>
        <item x="246"/>
        <item x="2685"/>
        <item x="1923"/>
        <item x="488"/>
        <item x="1081"/>
        <item x="1769"/>
        <item x="1770"/>
        <item x="1771"/>
        <item x="1022"/>
        <item x="2120"/>
        <item x="1023"/>
        <item x="684"/>
        <item x="325"/>
        <item x="2409"/>
        <item x="2347"/>
        <item x="1638"/>
        <item x="2410"/>
        <item x="2121"/>
        <item x="2122"/>
        <item x="1248"/>
        <item x="1827"/>
        <item x="1082"/>
        <item x="1772"/>
        <item x="2123"/>
        <item x="44"/>
        <item x="54"/>
        <item x="2124"/>
        <item x="950"/>
        <item x="1083"/>
        <item x="45"/>
        <item x="55"/>
        <item x="1639"/>
        <item x="951"/>
        <item x="56"/>
        <item x="2125"/>
        <item x="2355"/>
        <item x="1588"/>
        <item x="2126"/>
        <item x="1773"/>
        <item x="2127"/>
        <item x="1084"/>
        <item x="1320"/>
        <item x="190"/>
        <item x="876"/>
        <item x="326"/>
        <item x="1010"/>
        <item x="2348"/>
        <item x="877"/>
        <item x="2128"/>
        <item x="1400"/>
        <item x="1249"/>
        <item x="2129"/>
        <item x="2356"/>
        <item x="2411"/>
        <item x="1828"/>
        <item x="2134"/>
        <item x="2747"/>
        <item x="2135"/>
        <item x="2748"/>
        <item x="685"/>
        <item x="2136"/>
        <item x="2137"/>
        <item x="2310"/>
        <item x="2563"/>
        <item x="2749"/>
        <item x="2750"/>
        <item x="2564"/>
        <item x="2138"/>
        <item x="2630"/>
        <item x="2565"/>
        <item x="311"/>
        <item x="918"/>
        <item x="2357"/>
        <item x="2139"/>
        <item x="2566"/>
        <item x="1816"/>
        <item x="919"/>
        <item x="2567"/>
        <item x="920"/>
        <item x="1829"/>
        <item x="1028"/>
        <item x="2140"/>
        <item x="2568"/>
        <item x="2569"/>
        <item x="2358"/>
        <item x="2141"/>
        <item x="2570"/>
        <item x="2571"/>
        <item x="359"/>
        <item x="921"/>
        <item x="1000"/>
        <item x="2751"/>
        <item x="2752"/>
        <item x="2753"/>
        <item x="2572"/>
        <item x="2754"/>
        <item x="2755"/>
        <item x="2756"/>
        <item x="2757"/>
        <item x="2758"/>
        <item x="2142"/>
        <item x="922"/>
        <item x="2143"/>
        <item x="2573"/>
        <item x="1001"/>
        <item x="2144"/>
        <item x="2574"/>
        <item x="2359"/>
        <item x="2575"/>
        <item x="2511"/>
        <item x="2759"/>
        <item x="2412"/>
        <item x="1451"/>
        <item x="2145"/>
        <item x="2760"/>
        <item x="2761"/>
        <item x="2762"/>
        <item x="1029"/>
        <item x="1030"/>
        <item x="2763"/>
        <item x="2764"/>
        <item x="2765"/>
        <item x="2766"/>
        <item x="1011"/>
        <item x="2146"/>
        <item x="1031"/>
        <item x="2767"/>
        <item x="2147"/>
        <item x="2576"/>
        <item x="2577"/>
        <item x="2148"/>
        <item x="2578"/>
        <item x="2149"/>
        <item x="2360"/>
        <item x="2413"/>
        <item x="2150"/>
        <item x="2151"/>
        <item x="2152"/>
        <item x="2361"/>
        <item x="923"/>
        <item x="924"/>
        <item x="925"/>
        <item x="1830"/>
        <item x="686"/>
        <item x="687"/>
        <item x="1085"/>
        <item x="2182"/>
        <item x="688"/>
        <item x="2686"/>
        <item x="2687"/>
        <item x="2688"/>
        <item x="2183"/>
        <item x="1774"/>
        <item x="2689"/>
        <item x="2184"/>
        <item x="136"/>
        <item x="932"/>
        <item x="689"/>
        <item x="690"/>
        <item x="137"/>
        <item x="691"/>
        <item x="692"/>
        <item x="1321"/>
        <item x="2185"/>
        <item x="1831"/>
        <item x="2186"/>
        <item x="2512"/>
        <item x="1775"/>
        <item x="693"/>
        <item x="1733"/>
        <item x="138"/>
        <item x="694"/>
        <item x="695"/>
        <item x="696"/>
        <item x="1459"/>
        <item x="1012"/>
        <item x="94"/>
        <item x="2651"/>
        <item x="1734"/>
        <item x="139"/>
        <item x="140"/>
        <item x="1776"/>
        <item x="2690"/>
        <item x="697"/>
        <item x="1589"/>
        <item x="1296"/>
        <item x="1735"/>
        <item x="698"/>
        <item x="699"/>
        <item x="141"/>
        <item x="700"/>
        <item x="701"/>
        <item x="2691"/>
        <item x="702"/>
        <item x="703"/>
        <item x="704"/>
        <item x="1590"/>
        <item x="1297"/>
        <item x="2261"/>
        <item x="705"/>
        <item x="1953"/>
        <item x="2692"/>
        <item x="316"/>
        <item x="1591"/>
        <item x="317"/>
        <item x="706"/>
        <item x="707"/>
        <item x="708"/>
        <item x="1908"/>
        <item x="1954"/>
        <item x="2693"/>
        <item x="559"/>
        <item x="560"/>
        <item x="561"/>
        <item x="1955"/>
        <item x="2244"/>
        <item x="2153"/>
        <item x="2187"/>
        <item x="2349"/>
        <item x="1024"/>
        <item x="562"/>
        <item x="2362"/>
        <item x="2363"/>
        <item x="2130"/>
        <item x="1556"/>
        <item x="1557"/>
        <item x="57"/>
        <item x="58"/>
        <item x="59"/>
        <item x="2364"/>
        <item x="1008"/>
        <item x="2528"/>
        <item x="191"/>
        <item x="2365"/>
        <item x="1002"/>
        <item x="1286"/>
        <item x="1558"/>
        <item x="60"/>
        <item x="2559"/>
        <item x="2366"/>
        <item x="2579"/>
        <item x="2580"/>
        <item x="1013"/>
        <item x="2581"/>
        <item x="2450"/>
        <item x="1014"/>
        <item x="2367"/>
        <item x="2414"/>
        <item x="2529"/>
        <item x="61"/>
        <item x="2368"/>
        <item x="2530"/>
        <item x="2369"/>
        <item x="2131"/>
        <item x="2370"/>
        <item x="2415"/>
        <item x="2188"/>
        <item x="2416"/>
        <item x="2371"/>
        <item x="2417"/>
        <item x="2372"/>
        <item x="2068"/>
        <item x="2418"/>
        <item x="1736"/>
        <item x="2451"/>
        <item x="2531"/>
        <item x="2419"/>
        <item x="2420"/>
        <item x="1737"/>
        <item x="2426"/>
        <item x="1025"/>
        <item x="1026"/>
        <item x="62"/>
        <item x="327"/>
        <item x="2421"/>
        <item x="2252"/>
        <item x="878"/>
        <item x="2422"/>
        <item x="2452"/>
        <item x="960"/>
        <item x="961"/>
        <item x="63"/>
        <item x="64"/>
        <item x="65"/>
        <item x="962"/>
        <item x="66"/>
        <item x="67"/>
        <item x="68"/>
        <item x="69"/>
        <item x="70"/>
        <item x="963"/>
        <item x="964"/>
        <item x="965"/>
        <item x="966"/>
        <item x="967"/>
        <item x="968"/>
        <item x="969"/>
        <item x="71"/>
        <item x="72"/>
        <item x="73"/>
        <item x="74"/>
        <item x="75"/>
        <item x="970"/>
        <item x="76"/>
        <item x="77"/>
        <item x="971"/>
        <item x="972"/>
        <item x="973"/>
        <item x="974"/>
        <item x="975"/>
        <item x="78"/>
        <item x="79"/>
        <item x="80"/>
        <item x="976"/>
        <item x="81"/>
        <item x="82"/>
        <item x="83"/>
        <item x="84"/>
        <item x="977"/>
        <item x="85"/>
        <item x="978"/>
        <item x="979"/>
        <item x="980"/>
        <item x="86"/>
        <item x="87"/>
        <item x="981"/>
        <item x="982"/>
        <item x="983"/>
        <item x="1905"/>
        <item x="1906"/>
        <item x="709"/>
        <item x="2466"/>
        <item x="2786"/>
        <item x="1086"/>
        <item x="1087"/>
        <item x="2467"/>
        <item x="1088"/>
        <item x="2787"/>
        <item x="2350"/>
        <item x="2468"/>
        <item x="2469"/>
        <item x="1089"/>
        <item x="1090"/>
        <item x="2470"/>
        <item x="477"/>
        <item x="478"/>
        <item x="2788"/>
        <item x="1027"/>
        <item x="1298"/>
        <item x="1777"/>
        <item x="1956"/>
        <item x="1841"/>
        <item x="710"/>
        <item x="1957"/>
        <item x="2789"/>
        <item x="711"/>
        <item x="2790"/>
        <item x="1778"/>
        <item x="1091"/>
        <item x="1299"/>
        <item x="1464"/>
        <item x="2471"/>
        <item x="2791"/>
        <item x="1958"/>
        <item x="479"/>
        <item x="1779"/>
        <item x="2351"/>
        <item x="1343"/>
        <item x="223"/>
        <item x="2792"/>
        <item x="1344"/>
        <item x="1060"/>
        <item x="1061"/>
        <item x="1062"/>
        <item x="2631"/>
        <item x="2582"/>
        <item x="312"/>
        <item x="2632"/>
        <item x="2583"/>
        <item x="46"/>
        <item x="23"/>
        <item x="1454"/>
        <item x="2768"/>
        <item x="1911"/>
        <item x="1063"/>
        <item x="1912"/>
        <item x="247"/>
        <item x="1003"/>
        <item x="1625"/>
        <item x="2769"/>
        <item x="2584"/>
        <item x="2585"/>
        <item x="2193"/>
        <item x="2586"/>
        <item x="1064"/>
        <item x="2587"/>
        <item x="2588"/>
        <item x="2194"/>
        <item x="2589"/>
        <item x="1981"/>
        <item x="2195"/>
        <item x="2656"/>
        <item x="2590"/>
        <item x="1626"/>
        <item x="1627"/>
        <item x="1398"/>
        <item x="2633"/>
        <item x="1065"/>
        <item x="2770"/>
        <item x="200"/>
        <item x="563"/>
        <item x="2196"/>
        <item x="2197"/>
        <item x="2154"/>
        <item x="2427"/>
        <item x="1640"/>
        <item x="2155"/>
        <item x="1250"/>
        <item x="2591"/>
        <item x="2657"/>
        <item x="1347"/>
        <item x="2156"/>
        <item x="503"/>
        <item x="1641"/>
        <item x="1004"/>
        <item x="313"/>
        <item x="2634"/>
        <item x="2157"/>
        <item x="2592"/>
        <item x="2771"/>
        <item x="504"/>
        <item x="2593"/>
        <item x="2772"/>
        <item x="1092"/>
        <item x="2087"/>
        <item x="1936"/>
        <item x="2088"/>
        <item x="1937"/>
        <item x="2089"/>
        <item x="2635"/>
        <item x="2090"/>
        <item x="2091"/>
        <item x="2636"/>
        <item x="1664"/>
        <item x="564"/>
        <item x="188"/>
        <item x="2718"/>
        <item x="1015"/>
        <item x="1838"/>
        <item x="2637"/>
        <item x="2226"/>
        <item x="2638"/>
        <item x="2719"/>
        <item x="2720"/>
        <item x="2092"/>
        <item x="1780"/>
        <item x="2721"/>
        <item x="2093"/>
        <item x="2399"/>
        <item x="2223"/>
        <item x="2094"/>
        <item x="2652"/>
        <item x="2639"/>
        <item x="2722"/>
        <item x="1282"/>
        <item x="2095"/>
        <item x="1938"/>
        <item x="2640"/>
        <item x="2723"/>
        <item x="2641"/>
        <item x="2096"/>
        <item x="1315"/>
        <item x="2097"/>
        <item x="2098"/>
        <item x="2642"/>
        <item x="2099"/>
        <item x="2653"/>
        <item x="2100"/>
        <item x="565"/>
        <item x="2101"/>
        <item x="1939"/>
        <item x="1316"/>
        <item x="2102"/>
        <item x="2103"/>
        <item x="879"/>
        <item x="899"/>
        <item x="880"/>
        <item x="367"/>
        <item x="1425"/>
        <item x="881"/>
        <item x="318"/>
        <item x="1383"/>
        <item x="1634"/>
        <item x="535"/>
        <item x="1384"/>
        <item x="900"/>
        <item x="1426"/>
        <item x="901"/>
        <item x="2224"/>
        <item x="1427"/>
        <item x="1428"/>
        <item x="2658"/>
        <item x="2659"/>
        <item x="1066"/>
        <item x="605"/>
        <item x="1527"/>
        <item x="224"/>
        <item x="505"/>
        <item x="506"/>
        <item x="507"/>
        <item x="953"/>
        <item x="2301"/>
        <item x="508"/>
        <item x="509"/>
        <item x="1349"/>
        <item x="510"/>
        <item x="1350"/>
        <item x="511"/>
        <item x="512"/>
        <item x="513"/>
        <item x="954"/>
        <item x="514"/>
        <item x="1093"/>
        <item x="515"/>
        <item x="2228"/>
        <item x="516"/>
        <item x="1346"/>
        <item x="1351"/>
        <item x="2398"/>
        <item x="1392"/>
        <item x="1393"/>
        <item x="1394"/>
        <item x="1395"/>
        <item x="1396"/>
        <item x="2373"/>
        <item x="2302"/>
        <item x="2303"/>
        <item x="2374"/>
        <item x="2304"/>
        <item x="2305"/>
        <item x="2375"/>
        <item x="2376"/>
        <item x="2377"/>
        <item x="1442"/>
        <item x="2306"/>
        <item x="2307"/>
        <item x="2308"/>
        <item x="1283"/>
        <item x="2378"/>
        <item x="2379"/>
        <item x="2380"/>
        <item x="2309"/>
        <item x="1067"/>
        <item x="2423"/>
        <item x="2381"/>
        <item x="2424"/>
        <item x="2382"/>
        <item x="2383"/>
        <item x="2384"/>
        <item x="1284"/>
        <item x="2385"/>
        <item x="2425"/>
        <item x="522"/>
        <item x="2386"/>
        <item x="2387"/>
        <item x="2056"/>
        <item x="2388"/>
        <item x="2389"/>
        <item x="2390"/>
        <item x="1358"/>
        <item x="1429"/>
        <item x="1325"/>
        <item x="480"/>
        <item x="1430"/>
        <item x="1359"/>
        <item x="1326"/>
        <item x="1431"/>
        <item x="1432"/>
        <item x="1433"/>
        <item x="1360"/>
        <item x="1361"/>
        <item x="1434"/>
        <item x="1644"/>
        <item x="2454"/>
        <item x="1435"/>
        <item x="1362"/>
        <item x="1436"/>
        <item x="1363"/>
        <item x="1437"/>
        <item x="1364"/>
        <item x="1327"/>
        <item x="1365"/>
        <item x="1366"/>
        <item x="1367"/>
        <item x="2391"/>
        <item x="1368"/>
        <item x="2643"/>
        <item x="931"/>
        <item x="1369"/>
        <item x="1370"/>
        <item x="2255"/>
        <item x="597"/>
        <item x="1371"/>
        <item x="1372"/>
        <item x="1373"/>
        <item x="1645"/>
        <item x="1374"/>
        <item x="1375"/>
        <item x="1376"/>
        <item x="1523"/>
        <item x="1377"/>
        <item x="1378"/>
        <item x="1379"/>
        <item x="1380"/>
        <item x="1381"/>
        <item x="2455"/>
        <item x="523"/>
        <item x="524"/>
        <item x="186"/>
        <item x="187"/>
        <item x="2292"/>
        <item x="525"/>
        <item x="526"/>
        <item x="1317"/>
        <item x="527"/>
        <item x="528"/>
        <item x="2456"/>
        <item x="2457"/>
        <item x="529"/>
        <item x="530"/>
        <item x="531"/>
        <item x="1318"/>
        <item x="532"/>
        <item x="533"/>
        <item x="534"/>
        <item x="2057"/>
        <item x="2458"/>
        <item x="2459"/>
        <item x="2460"/>
        <item x="1651"/>
        <item x="2058"/>
        <item x="368"/>
        <item x="1726"/>
        <item x="369"/>
        <item x="1445"/>
        <item x="370"/>
        <item x="1727"/>
        <item x="371"/>
        <item x="372"/>
        <item x="1348"/>
        <item x="1446"/>
        <item x="373"/>
        <item x="374"/>
        <item x="375"/>
        <item x="376"/>
        <item x="377"/>
        <item x="1032"/>
        <item x="151"/>
        <item x="712"/>
        <item x="152"/>
        <item x="153"/>
        <item x="154"/>
        <item x="155"/>
        <item x="566"/>
        <item x="95"/>
        <item x="567"/>
        <item x="96"/>
        <item x="568"/>
        <item x="97"/>
        <item x="2029"/>
        <item x="98"/>
        <item x="99"/>
        <item x="13"/>
        <item x="2030"/>
        <item x="100"/>
        <item x="101"/>
        <item x="102"/>
        <item x="2031"/>
        <item x="14"/>
        <item x="15"/>
        <item x="103"/>
        <item x="104"/>
        <item x="16"/>
        <item x="225"/>
        <item x="713"/>
        <item x="569"/>
        <item x="714"/>
        <item x="17"/>
        <item x="156"/>
        <item x="634"/>
        <item x="105"/>
        <item x="157"/>
        <item x="2158"/>
        <item x="158"/>
        <item x="106"/>
        <item x="1450"/>
        <item x="635"/>
        <item x="599"/>
        <item x="107"/>
        <item x="636"/>
        <item x="1710"/>
        <item x="637"/>
        <item x="2159"/>
        <item x="24"/>
        <item x="159"/>
        <item x="638"/>
        <item x="2594"/>
        <item x="160"/>
        <item x="570"/>
        <item x="571"/>
        <item x="161"/>
        <item x="108"/>
        <item x="572"/>
        <item x="2595"/>
        <item x="1443"/>
        <item x="715"/>
        <item x="162"/>
        <item x="1706"/>
        <item x="18"/>
        <item x="1901"/>
        <item x="716"/>
        <item x="1524"/>
        <item x="1711"/>
        <item x="1592"/>
        <item x="163"/>
        <item x="639"/>
        <item x="2256"/>
        <item x="2453"/>
        <item x="1487"/>
        <item x="109"/>
        <item x="1707"/>
        <item x="640"/>
        <item x="1444"/>
        <item x="110"/>
        <item x="164"/>
        <item x="717"/>
        <item x="1822"/>
        <item x="1525"/>
        <item x="1526"/>
        <item x="1712"/>
        <item x="1713"/>
        <item x="1714"/>
        <item x="600"/>
        <item x="641"/>
        <item x="2257"/>
        <item x="718"/>
        <item x="2716"/>
        <item x="165"/>
        <item x="19"/>
        <item x="642"/>
        <item x="166"/>
        <item x="643"/>
        <item x="167"/>
        <item x="2717"/>
        <item x="1708"/>
        <item x="1709"/>
        <item x="1593"/>
        <item x="719"/>
        <item x="2160"/>
        <item x="168"/>
        <item x="20"/>
        <item x="1715"/>
        <item x="2032"/>
        <item x="1716"/>
        <item x="1717"/>
        <item x="1488"/>
        <item x="1489"/>
        <item x="1490"/>
        <item x="573"/>
        <item x="1491"/>
        <item x="574"/>
        <item x="575"/>
        <item x="360"/>
        <item x="1492"/>
        <item x="2644"/>
        <item x="989"/>
        <item x="226"/>
        <item x="1493"/>
        <item x="2037"/>
        <item x="1494"/>
        <item x="2596"/>
        <item x="2597"/>
        <item x="1552"/>
        <item x="2038"/>
        <item x="576"/>
        <item x="2598"/>
        <item x="1495"/>
        <item x="1496"/>
        <item x="2039"/>
        <item x="1497"/>
        <item x="1498"/>
        <item x="2229"/>
        <item x="2599"/>
        <item x="0"/>
        <item x="1674"/>
        <item x="2040"/>
        <item x="2600"/>
        <item x="2245"/>
        <item x="2041"/>
        <item x="1553"/>
        <item x="1728"/>
        <item x="1499"/>
        <item x="2042"/>
        <item x="2249"/>
        <item x="2601"/>
        <item x="2602"/>
        <item x="2603"/>
        <item x="361"/>
        <item x="2043"/>
        <item x="1"/>
        <item x="2604"/>
        <item x="169"/>
        <item x="2221"/>
        <item x="2605"/>
        <item x="2606"/>
        <item x="1500"/>
        <item x="990"/>
        <item x="1580"/>
        <item x="1675"/>
        <item x="170"/>
        <item x="1729"/>
        <item x="1823"/>
        <item x="2044"/>
        <item x="2246"/>
        <item x="1501"/>
        <item x="362"/>
        <item x="1502"/>
        <item x="2448"/>
        <item x="1749"/>
        <item x="2401"/>
        <item x="2607"/>
        <item x="171"/>
        <item x="1503"/>
        <item x="2"/>
        <item x="1352"/>
        <item x="2608"/>
        <item x="2045"/>
        <item x="172"/>
        <item x="2046"/>
        <item x="1504"/>
        <item x="3"/>
        <item x="2300"/>
        <item x="2047"/>
        <item x="363"/>
        <item x="47"/>
        <item x="2247"/>
        <item x="2248"/>
        <item x="2609"/>
        <item x="1505"/>
        <item x="1357"/>
        <item x="1506"/>
        <item x="1016"/>
        <item x="173"/>
        <item x="174"/>
        <item x="1401"/>
        <item x="2048"/>
        <item x="2472"/>
        <item x="1507"/>
        <item x="2610"/>
        <item x="4"/>
        <item x="2611"/>
        <item x="2612"/>
        <item x="1508"/>
        <item x="882"/>
        <item x="1646"/>
        <item x="902"/>
        <item x="227"/>
        <item x="883"/>
        <item x="884"/>
        <item x="903"/>
        <item x="2461"/>
        <item x="904"/>
        <item x="905"/>
        <item x="885"/>
        <item x="906"/>
        <item x="907"/>
        <item x="481"/>
        <item x="482"/>
        <item x="1647"/>
        <item x="886"/>
        <item x="908"/>
        <item x="887"/>
        <item x="1701"/>
        <item x="888"/>
        <item x="889"/>
        <item x="890"/>
        <item x="2227"/>
        <item x="891"/>
        <item x="1648"/>
        <item x="892"/>
        <item x="893"/>
        <item x="517"/>
        <item x="518"/>
        <item x="894"/>
        <item x="909"/>
        <item x="910"/>
        <item x="519"/>
        <item x="895"/>
        <item x="896"/>
        <item x="911"/>
        <item x="1314"/>
        <item x="483"/>
        <item x="146"/>
        <item x="1005"/>
        <item x="364"/>
        <item x="2352"/>
        <item x="1094"/>
        <item x="365"/>
        <item x="2645"/>
        <item x="991"/>
        <item x="228"/>
        <item x="1095"/>
        <item x="2049"/>
        <item x="1842"/>
        <item x="2613"/>
        <item x="2050"/>
        <item x="577"/>
        <item x="1509"/>
        <item x="2051"/>
        <item x="2230"/>
        <item x="2069"/>
        <item x="1438"/>
        <item x="1652"/>
        <item x="2614"/>
        <item x="2189"/>
        <item x="5"/>
        <item x="2052"/>
        <item x="2615"/>
        <item x="2053"/>
        <item x="2250"/>
        <item x="1096"/>
        <item x="1730"/>
        <item x="2054"/>
        <item x="2033"/>
        <item x="1642"/>
        <item x="366"/>
        <item x="2055"/>
        <item x="2353"/>
        <item x="520"/>
        <item x="897"/>
        <item x="6"/>
        <item x="1510"/>
        <item x="2616"/>
        <item x="2617"/>
        <item x="185"/>
        <item x="1397"/>
        <item x="1439"/>
        <item x="1097"/>
        <item x="2793"/>
        <item x="2132"/>
        <item x="175"/>
        <item x="1824"/>
        <item x="720"/>
        <item x="721"/>
        <item x="1565"/>
        <item x="1566"/>
        <item x="722"/>
        <item x="1567"/>
        <item x="1568"/>
        <item x="1098"/>
        <item x="723"/>
        <item x="1982"/>
        <item x="724"/>
        <item x="725"/>
        <item x="1465"/>
        <item x="1843"/>
        <item x="612"/>
        <item x="613"/>
        <item x="1983"/>
        <item x="1781"/>
        <item x="2794"/>
        <item x="726"/>
        <item x="1719"/>
        <item x="727"/>
        <item x="728"/>
        <item x="1538"/>
        <item x="2795"/>
        <item x="614"/>
        <item x="1466"/>
        <item x="1467"/>
        <item x="1468"/>
        <item x="2796"/>
        <item x="2797"/>
        <item x="615"/>
        <item x="1844"/>
        <item x="729"/>
        <item x="730"/>
        <item x="1845"/>
        <item x="1469"/>
        <item x="2798"/>
        <item x="731"/>
        <item x="616"/>
        <item x="1470"/>
        <item x="1846"/>
        <item x="1471"/>
        <item x="912"/>
        <item x="2799"/>
        <item x="1099"/>
        <item x="732"/>
        <item x="733"/>
        <item x="734"/>
        <item x="2070"/>
        <item x="1472"/>
        <item x="1872"/>
        <item x="1473"/>
        <item x="1847"/>
        <item x="735"/>
        <item x="2620"/>
        <item x="617"/>
        <item x="736"/>
        <item x="1848"/>
        <item x="1849"/>
        <item x="618"/>
        <item x="913"/>
        <item x="1850"/>
        <item x="737"/>
        <item x="1871"/>
        <item x="2800"/>
        <item x="1419"/>
        <item x="2801"/>
        <item x="1984"/>
        <item x="1420"/>
        <item x="1782"/>
        <item x="2071"/>
        <item x="619"/>
        <item x="2802"/>
        <item x="1100"/>
        <item x="620"/>
        <item x="2803"/>
        <item x="1985"/>
        <item x="621"/>
        <item x="301"/>
        <item x="1421"/>
        <item x="622"/>
        <item x="738"/>
        <item x="1576"/>
        <item x="2165"/>
        <item x="739"/>
        <item x="1783"/>
        <item x="2804"/>
        <item x="1851"/>
        <item x="229"/>
        <item x="1101"/>
        <item x="914"/>
        <item x="623"/>
        <item x="915"/>
        <item x="1102"/>
        <item x="624"/>
        <item x="916"/>
        <item x="328"/>
        <item x="917"/>
        <item x="1784"/>
        <item x="2072"/>
        <item x="740"/>
        <item x="741"/>
        <item x="1474"/>
        <item x="1986"/>
        <item x="1475"/>
        <item x="625"/>
        <item x="742"/>
        <item x="626"/>
        <item x="627"/>
        <item x="1720"/>
        <item x="1539"/>
        <item x="2233"/>
        <item x="743"/>
        <item x="2805"/>
        <item x="1476"/>
        <item x="1852"/>
        <item x="744"/>
        <item x="1785"/>
        <item x="745"/>
        <item x="329"/>
        <item x="746"/>
        <item x="747"/>
        <item x="53"/>
        <item x="2254"/>
        <item x="1786"/>
        <item x="1103"/>
        <item x="2432"/>
        <item x="1787"/>
        <item x="748"/>
        <item x="749"/>
        <item x="750"/>
        <item x="751"/>
        <item x="752"/>
        <item x="753"/>
        <item x="1353"/>
        <item x="1853"/>
        <item x="330"/>
        <item x="2481"/>
        <item x="2433"/>
        <item x="1788"/>
        <item x="754"/>
        <item x="1252"/>
        <item x="331"/>
        <item x="1854"/>
        <item x="297"/>
        <item x="1855"/>
        <item x="2621"/>
        <item x="755"/>
        <item x="1789"/>
        <item x="997"/>
        <item x="601"/>
        <item x="756"/>
        <item x="757"/>
        <item x="1594"/>
        <item x="758"/>
        <item x="332"/>
        <item x="2622"/>
        <item x="179"/>
        <item x="1345"/>
        <item x="1856"/>
        <item x="2806"/>
        <item x="759"/>
        <item x="760"/>
        <item x="333"/>
        <item x="334"/>
        <item x="761"/>
        <item x="762"/>
        <item x="2623"/>
        <item x="2807"/>
        <item x="2808"/>
        <item x="1811"/>
        <item x="1857"/>
        <item x="763"/>
        <item x="764"/>
        <item x="1243"/>
        <item x="2654"/>
        <item x="2809"/>
        <item x="192"/>
        <item x="298"/>
        <item x="198"/>
        <item x="1244"/>
        <item x="1909"/>
        <item x="1858"/>
        <item x="2234"/>
        <item x="1812"/>
        <item x="765"/>
        <item x="2810"/>
        <item x="1636"/>
        <item x="2811"/>
        <item x="1033"/>
        <item x="955"/>
        <item x="766"/>
        <item x="1404"/>
        <item x="1034"/>
        <item x="1721"/>
        <item x="767"/>
        <item x="768"/>
        <item x="1722"/>
        <item x="769"/>
        <item x="193"/>
        <item x="1643"/>
        <item x="299"/>
        <item x="194"/>
        <item x="770"/>
        <item x="602"/>
        <item x="1405"/>
        <item x="1017"/>
        <item x="1540"/>
        <item x="1290"/>
        <item x="498"/>
        <item x="628"/>
        <item x="1291"/>
        <item x="1541"/>
        <item x="230"/>
        <item x="1987"/>
        <item x="25"/>
        <item x="231"/>
        <item x="629"/>
        <item x="232"/>
        <item x="1542"/>
        <item x="2262"/>
        <item x="1988"/>
        <item x="1104"/>
        <item x="499"/>
        <item x="1577"/>
        <item x="1543"/>
        <item x="1704"/>
        <item x="1859"/>
        <item x="1635"/>
        <item x="2812"/>
        <item x="1105"/>
        <item x="1544"/>
        <item x="233"/>
        <item x="1813"/>
        <item x="1989"/>
        <item x="1990"/>
        <item x="1545"/>
        <item x="630"/>
        <item x="1873"/>
        <item x="2166"/>
        <item x="2473"/>
        <item x="1106"/>
        <item x="26"/>
        <item x="1991"/>
        <item x="1107"/>
        <item x="1814"/>
        <item x="1477"/>
        <item x="27"/>
        <item x="234"/>
        <item x="1546"/>
        <item x="1547"/>
        <item x="257"/>
        <item x="235"/>
        <item x="1478"/>
        <item x="1874"/>
        <item x="236"/>
        <item x="28"/>
        <item x="1992"/>
        <item x="1068"/>
        <item x="1993"/>
        <item x="1548"/>
        <item x="1994"/>
        <item x="1819"/>
        <item x="538"/>
        <item x="1815"/>
        <item x="1995"/>
        <item x="500"/>
        <item x="2198"/>
        <item x="1292"/>
        <item x="258"/>
        <item x="631"/>
        <item x="2199"/>
        <item x="29"/>
        <item x="1875"/>
        <item x="588"/>
        <item x="2813"/>
        <item x="30"/>
        <item x="1820"/>
        <item x="501"/>
        <item x="2814"/>
        <item x="1108"/>
        <item x="1673"/>
        <item x="1996"/>
        <item x="1876"/>
        <item x="1549"/>
        <item x="2200"/>
        <item x="31"/>
        <item x="1860"/>
        <item x="632"/>
        <item x="1109"/>
        <item x="1959"/>
        <item x="32"/>
        <item x="1997"/>
        <item x="1998"/>
        <item x="2815"/>
        <item x="1705"/>
        <item x="33"/>
        <item x="2201"/>
        <item x="1999"/>
        <item x="1578"/>
        <item x="633"/>
        <item x="1550"/>
        <item x="259"/>
        <item x="502"/>
        <item x="237"/>
        <item x="238"/>
        <item x="1253"/>
        <item x="239"/>
        <item x="1877"/>
        <item x="2202"/>
        <item x="2311"/>
        <item x="1821"/>
        <item x="240"/>
        <item x="34"/>
        <item x="1676"/>
        <item x="1677"/>
        <item x="1678"/>
        <item x="2434"/>
        <item x="2402"/>
        <item x="2403"/>
        <item x="2435"/>
        <item x="2404"/>
        <item x="2436"/>
        <item x="985"/>
        <item x="2437"/>
        <item x="2405"/>
        <item x="2438"/>
        <item x="2439"/>
        <item x="1241"/>
        <item x="986"/>
        <item x="771"/>
        <item x="2440"/>
        <item x="2441"/>
        <item x="2442"/>
        <item x="1790"/>
        <item x="2443"/>
        <item x="1679"/>
        <item x="2000"/>
        <item x="2444"/>
        <item x="1110"/>
        <item x="2445"/>
        <item x="2001"/>
        <item x="2446"/>
        <item x="2002"/>
        <item x="335"/>
        <item x="1861"/>
        <item x="1738"/>
        <item x="772"/>
        <item x="1862"/>
        <item x="2291"/>
        <item x="1680"/>
        <item x="1663"/>
        <item x="2482"/>
        <item x="1739"/>
        <item x="1681"/>
        <item x="302"/>
        <item x="1406"/>
        <item x="303"/>
        <item x="304"/>
        <item x="336"/>
        <item x="2447"/>
        <item x="305"/>
        <item x="1740"/>
        <item x="2003"/>
        <item x="306"/>
        <item x="2655"/>
        <item x="1242"/>
        <item x="644"/>
        <item x="1741"/>
        <item x="2235"/>
        <item x="2483"/>
        <item x="773"/>
        <item x="307"/>
        <item x="1682"/>
        <item x="1683"/>
        <item x="1569"/>
        <item x="2484"/>
        <item x="2513"/>
        <item x="1684"/>
        <item x="1863"/>
        <item x="337"/>
        <item x="1328"/>
        <item x="1864"/>
        <item x="2004"/>
        <item x="2485"/>
        <item x="308"/>
        <item x="1570"/>
        <item x="2005"/>
        <item x="491"/>
        <item x="1685"/>
        <item x="1742"/>
        <item x="1111"/>
        <item x="1112"/>
        <item x="604"/>
        <item x="1452"/>
        <item x="1113"/>
        <item x="1407"/>
        <item x="1686"/>
        <item x="2264"/>
        <item x="774"/>
        <item x="1743"/>
        <item x="1723"/>
        <item x="1653"/>
        <item x="300"/>
        <item x="1654"/>
        <item x="1724"/>
        <item x="1744"/>
        <item x="180"/>
        <item x="1745"/>
        <item x="1725"/>
        <item x="1655"/>
        <item x="1656"/>
        <item x="1687"/>
        <item x="1688"/>
        <item x="1657"/>
        <item x="1658"/>
        <item x="1659"/>
        <item x="1660"/>
        <item x="1661"/>
        <item x="933"/>
        <item x="1689"/>
        <item x="1564"/>
        <item x="2462"/>
        <item x="181"/>
        <item x="1690"/>
        <item x="603"/>
        <item x="1691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248"/>
        <item x="1129"/>
        <item x="1130"/>
        <item x="249"/>
        <item x="1791"/>
        <item x="2694"/>
        <item x="2695"/>
        <item x="2696"/>
        <item x="1792"/>
        <item x="1131"/>
        <item x="2697"/>
        <item x="250"/>
        <item x="775"/>
        <item x="2698"/>
        <item x="1793"/>
        <item x="1132"/>
        <item x="2699"/>
        <item x="2700"/>
        <item x="338"/>
        <item x="2190"/>
        <item x="2701"/>
        <item x="1794"/>
        <item x="776"/>
        <item x="1595"/>
        <item x="2702"/>
        <item x="251"/>
        <item x="2703"/>
        <item x="1408"/>
        <item x="2704"/>
        <item x="339"/>
        <item x="2705"/>
        <item x="2706"/>
        <item x="1133"/>
        <item x="1279"/>
        <item x="2236"/>
        <item x="243"/>
        <item x="1409"/>
        <item x="2707"/>
        <item x="2828"/>
        <item x="2237"/>
        <item x="1410"/>
        <item x="1795"/>
        <item x="2514"/>
        <item x="2708"/>
        <item x="252"/>
        <item x="1134"/>
        <item x="253"/>
        <item x="244"/>
        <item x="1411"/>
        <item x="2709"/>
        <item x="2428"/>
        <item x="2710"/>
        <item x="2711"/>
        <item x="2515"/>
        <item x="2712"/>
        <item x="2516"/>
        <item x="1329"/>
        <item x="2486"/>
        <item x="777"/>
        <item x="2713"/>
        <item x="2106"/>
        <item x="245"/>
        <item x="2517"/>
        <item x="2518"/>
        <item x="340"/>
        <item x="1878"/>
        <item x="2519"/>
        <item x="1330"/>
        <item x="341"/>
        <item x="2520"/>
        <item x="254"/>
        <item x="1331"/>
        <item x="2293"/>
        <item x="2487"/>
        <item x="1280"/>
        <item x="1692"/>
        <item x="2714"/>
        <item x="255"/>
        <item x="2521"/>
        <item x="2522"/>
        <item x="2715"/>
        <item x="315"/>
        <item x="1135"/>
        <item x="2523"/>
        <item x="1136"/>
        <item x="1137"/>
        <item x="1138"/>
        <item x="1139"/>
        <item x="1140"/>
        <item x="1141"/>
        <item x="778"/>
        <item x="1142"/>
        <item x="2238"/>
        <item x="1245"/>
        <item x="1143"/>
        <item x="1144"/>
        <item x="1145"/>
        <item x="1146"/>
        <item x="1412"/>
        <item x="779"/>
        <item x="2239"/>
        <item x="1596"/>
        <item x="1322"/>
        <item x="342"/>
        <item x="2006"/>
        <item x="1796"/>
        <item x="2488"/>
        <item x="1879"/>
        <item x="2489"/>
        <item x="1797"/>
        <item x="1798"/>
        <item x="2524"/>
        <item x="780"/>
        <item x="1693"/>
        <item x="1147"/>
        <item x="1880"/>
        <item x="1148"/>
        <item x="1881"/>
        <item x="2429"/>
        <item x="1694"/>
        <item x="2490"/>
        <item x="1597"/>
        <item x="1149"/>
        <item x="1150"/>
        <item x="2525"/>
        <item x="1832"/>
        <item x="2491"/>
        <item x="1833"/>
        <item x="1413"/>
        <item x="343"/>
        <item x="256"/>
        <item x="2107"/>
        <item x="781"/>
        <item x="314"/>
        <item x="1323"/>
        <item x="1834"/>
        <item x="344"/>
        <item x="1354"/>
        <item x="2240"/>
        <item x="1151"/>
        <item x="2492"/>
        <item x="1152"/>
        <item x="1695"/>
        <item x="1696"/>
        <item x="1835"/>
        <item x="184"/>
        <item x="1697"/>
        <item x="182"/>
        <item x="1414"/>
        <item x="345"/>
        <item x="2191"/>
        <item x="1698"/>
        <item x="1153"/>
        <item x="2265"/>
        <item x="183"/>
        <item x="1699"/>
        <item x="346"/>
        <item x="1415"/>
        <item x="1154"/>
        <item x="1836"/>
        <item x="1837"/>
        <item x="1155"/>
        <item x="1156"/>
        <item x="1157"/>
        <item x="1158"/>
        <item x="2108"/>
        <item x="1159"/>
        <item x="1160"/>
        <item x="1161"/>
        <item x="1162"/>
        <item x="1163"/>
        <item x="1164"/>
        <item x="1165"/>
        <item x="578"/>
        <item x="782"/>
        <item x="1166"/>
        <item x="783"/>
        <item x="1167"/>
        <item x="1324"/>
        <item x="1168"/>
        <item x="579"/>
        <item x="1169"/>
        <item x="1170"/>
        <item x="784"/>
        <item x="785"/>
        <item x="786"/>
        <item x="787"/>
        <item x="1171"/>
        <item x="1799"/>
        <item x="1172"/>
        <item x="1173"/>
        <item x="1174"/>
        <item x="1175"/>
        <item x="1176"/>
        <item x="788"/>
        <item x="1177"/>
        <item x="1178"/>
        <item x="789"/>
        <item x="790"/>
        <item x="1179"/>
        <item x="1180"/>
        <item x="1181"/>
        <item x="791"/>
        <item x="1598"/>
        <item x="792"/>
        <item x="793"/>
        <item x="794"/>
        <item x="1800"/>
        <item x="1869"/>
        <item x="2493"/>
        <item x="795"/>
        <item x="2494"/>
        <item x="1801"/>
        <item x="1599"/>
        <item x="1182"/>
        <item x="1332"/>
        <item x="2241"/>
        <item x="2430"/>
        <item x="796"/>
        <item x="1183"/>
        <item x="2495"/>
        <item x="2496"/>
        <item x="797"/>
        <item x="1184"/>
        <item x="798"/>
        <item x="1882"/>
        <item x="1185"/>
        <item x="1600"/>
        <item x="1186"/>
        <item x="799"/>
        <item x="800"/>
        <item x="801"/>
        <item x="1187"/>
        <item x="347"/>
        <item x="802"/>
        <item x="803"/>
        <item x="1601"/>
        <item x="1188"/>
        <item x="1802"/>
        <item x="1803"/>
        <item x="804"/>
        <item x="1662"/>
        <item x="805"/>
        <item x="806"/>
        <item x="1602"/>
        <item x="2497"/>
        <item x="807"/>
        <item x="808"/>
        <item x="1883"/>
        <item x="809"/>
        <item x="810"/>
        <item x="811"/>
        <item x="1416"/>
        <item x="1603"/>
        <item x="1960"/>
        <item x="348"/>
        <item x="1804"/>
        <item x="1189"/>
        <item x="812"/>
        <item x="1190"/>
        <item x="177"/>
        <item x="1191"/>
        <item x="1604"/>
        <item x="1605"/>
        <item x="813"/>
        <item x="1870"/>
        <item x="2109"/>
        <item x="814"/>
        <item x="2498"/>
        <item x="1805"/>
        <item x="349"/>
        <item x="1746"/>
        <item x="815"/>
        <item x="350"/>
        <item x="1884"/>
        <item x="816"/>
        <item x="2499"/>
        <item x="2110"/>
        <item x="1422"/>
        <item x="817"/>
        <item x="1192"/>
        <item x="1606"/>
        <item x="1193"/>
        <item x="1607"/>
        <item x="1608"/>
        <item x="2829"/>
        <item x="818"/>
        <item x="1417"/>
        <item x="819"/>
        <item x="820"/>
        <item x="1246"/>
        <item x="351"/>
        <item x="1571"/>
        <item x="1572"/>
        <item x="1194"/>
        <item x="1195"/>
        <item x="352"/>
        <item x="353"/>
        <item x="1196"/>
        <item x="1197"/>
        <item x="821"/>
        <item x="354"/>
        <item x="355"/>
        <item x="356"/>
        <item x="1806"/>
        <item x="1807"/>
        <item x="357"/>
        <item x="1198"/>
        <item x="822"/>
        <item x="823"/>
        <item x="1700"/>
        <item x="824"/>
        <item x="1885"/>
        <item x="825"/>
        <item x="1418"/>
        <item x="826"/>
        <item x="1199"/>
        <item x="598"/>
        <item x="1479"/>
        <item x="1747"/>
        <item x="1200"/>
        <item x="827"/>
        <item x="1480"/>
        <item x="2474"/>
        <item x="1201"/>
        <item x="1202"/>
        <item x="1203"/>
        <item x="580"/>
        <item x="1204"/>
        <item x="1481"/>
        <item x="2475"/>
        <item x="1205"/>
        <item x="1748"/>
        <item x="2007"/>
        <item x="2008"/>
        <item x="1313"/>
        <item x="2816"/>
        <item x="2009"/>
        <item x="2817"/>
        <item x="2818"/>
        <item x="539"/>
        <item x="1206"/>
        <item x="1482"/>
        <item x="1865"/>
        <item x="1483"/>
        <item x="1207"/>
        <item x="1866"/>
        <item x="1208"/>
        <item x="1484"/>
        <item x="1209"/>
        <item x="2476"/>
        <item x="1485"/>
        <item x="2010"/>
        <item x="2819"/>
        <item x="1867"/>
        <item x="1902"/>
        <item x="1903"/>
        <item x="1210"/>
        <item x="987"/>
        <item x="1486"/>
        <item x="1211"/>
        <item x="1355"/>
        <item x="2820"/>
        <item x="1212"/>
        <item x="2477"/>
        <item x="1213"/>
        <item x="1453"/>
        <item x="1559"/>
        <item x="2821"/>
        <item x="1214"/>
        <item x="1215"/>
        <item x="1216"/>
        <item x="1403"/>
        <item x="1423"/>
        <item x="2822"/>
        <item x="1560"/>
        <item x="2823"/>
        <item x="988"/>
        <item x="2011"/>
        <item x="1217"/>
        <item x="1561"/>
        <item x="1868"/>
        <item x="1218"/>
        <item x="2478"/>
        <item x="2824"/>
        <item x="1219"/>
        <item x="2825"/>
        <item x="2826"/>
        <item x="1562"/>
        <item x="2263"/>
        <item x="2479"/>
        <item x="1563"/>
        <item x="1220"/>
        <item x="2012"/>
        <item x="2827"/>
        <item x="1293"/>
        <item x="1294"/>
        <item x="492"/>
        <item x="1886"/>
        <item x="1221"/>
        <item x="1579"/>
        <item x="1551"/>
        <item x="493"/>
        <item x="35"/>
        <item x="1887"/>
        <item x="1888"/>
        <item x="36"/>
        <item x="2013"/>
        <item x="2203"/>
        <item x="1295"/>
        <item x="2204"/>
        <item x="147"/>
        <item x="37"/>
        <item x="2014"/>
        <item x="2205"/>
        <item x="2015"/>
        <item x="1222"/>
        <item x="1306"/>
        <item x="992"/>
        <item x="148"/>
        <item x="2206"/>
        <item x="1223"/>
        <item x="1254"/>
        <item x="494"/>
        <item x="2207"/>
        <item x="2016"/>
        <item x="2017"/>
        <item x="1224"/>
        <item x="1307"/>
        <item x="1913"/>
        <item x="1914"/>
        <item x="2208"/>
        <item x="1225"/>
        <item x="1440"/>
        <item x="2018"/>
        <item x="2209"/>
        <item x="2210"/>
        <item x="1915"/>
        <item x="1916"/>
        <item x="2211"/>
        <item x="1255"/>
        <item x="2212"/>
        <item x="2395"/>
        <item x="2213"/>
        <item x="2019"/>
        <item x="1226"/>
        <item x="2214"/>
        <item x="2215"/>
        <item x="1256"/>
        <item x="1251"/>
        <item x="1227"/>
        <item x="52"/>
        <item x="2216"/>
        <item x="1228"/>
        <item x="142"/>
        <item x="2217"/>
        <item x="1257"/>
        <item x="2020"/>
        <item x="2021"/>
        <item x="2022"/>
        <item x="1356"/>
        <item x="1917"/>
        <item x="993"/>
        <item x="486"/>
        <item x="2396"/>
        <item x="2023"/>
        <item x="1258"/>
        <item x="1308"/>
        <item x="1918"/>
        <item x="1668"/>
        <item x="487"/>
        <item x="2024"/>
        <item x="2218"/>
        <item x="2219"/>
        <item x="1229"/>
        <item x="1889"/>
        <item x="2220"/>
        <item x="2025"/>
        <item x="1309"/>
        <item x="2026"/>
        <item x="2027"/>
        <item x="2397"/>
        <item x="149"/>
        <item x="150"/>
        <item x="2028"/>
        <item x="2646"/>
        <item x="2324"/>
        <item x="1890"/>
        <item x="260"/>
        <item x="2647"/>
        <item x="1665"/>
        <item x="2648"/>
        <item x="1891"/>
        <item x="2266"/>
        <item x="1006"/>
        <item x="1892"/>
        <item x="2105"/>
        <item x="2830"/>
        <item x="2325"/>
        <item x="261"/>
        <item x="262"/>
        <item x="1893"/>
        <item x="1894"/>
        <item x="2267"/>
        <item x="263"/>
        <item x="2326"/>
        <item x="264"/>
        <item x="2327"/>
        <item x="265"/>
        <item x="241"/>
        <item x="2312"/>
        <item x="266"/>
        <item x="1895"/>
        <item x="267"/>
        <item x="1666"/>
        <item x="268"/>
        <item x="269"/>
        <item x="319"/>
        <item x="2624"/>
        <item x="2328"/>
        <item x="270"/>
        <item x="271"/>
        <item x="272"/>
        <item x="2268"/>
        <item x="2269"/>
        <item x="2270"/>
        <item x="273"/>
        <item x="2313"/>
        <item x="2314"/>
        <item x="2329"/>
        <item x="274"/>
        <item x="2330"/>
        <item x="952"/>
        <item x="275"/>
        <item x="2271"/>
        <item x="1732"/>
        <item x="276"/>
        <item x="994"/>
        <item x="589"/>
        <item x="2242"/>
        <item x="2272"/>
        <item x="277"/>
        <item x="590"/>
        <item x="278"/>
        <item x="2273"/>
        <item x="279"/>
        <item x="280"/>
        <item x="281"/>
        <item x="282"/>
        <item x="2274"/>
        <item x="2331"/>
        <item x="2315"/>
        <item x="591"/>
        <item x="2034"/>
        <item x="956"/>
        <item x="283"/>
        <item x="2316"/>
        <item x="2059"/>
        <item x="2332"/>
        <item x="284"/>
        <item x="2060"/>
        <item x="2317"/>
        <item x="285"/>
        <item x="286"/>
        <item x="2318"/>
        <item x="287"/>
        <item x="288"/>
        <item x="2333"/>
        <item x="1071"/>
        <item x="592"/>
        <item x="289"/>
        <item x="290"/>
        <item x="291"/>
        <item x="2334"/>
        <item x="2275"/>
        <item x="2319"/>
        <item x="2320"/>
        <item x="593"/>
        <item x="2276"/>
        <item x="521"/>
        <item x="1637"/>
        <item x="2277"/>
        <item x="292"/>
        <item x="594"/>
        <item x="293"/>
        <item x="294"/>
        <item x="2278"/>
        <item x="2321"/>
        <item x="2279"/>
        <item x="2322"/>
        <item x="2280"/>
        <item x="2323"/>
        <item x="295"/>
        <item x="296"/>
        <item x="2281"/>
        <item x="536"/>
        <item x="2282"/>
        <item x="1007"/>
        <item x="2532"/>
        <item x="2724"/>
        <item x="2533"/>
        <item x="2725"/>
        <item x="2726"/>
        <item x="2534"/>
        <item x="2535"/>
        <item x="2536"/>
        <item x="2727"/>
        <item x="1667"/>
        <item x="2537"/>
        <item x="2538"/>
        <item x="581"/>
        <item x="2539"/>
        <item x="2540"/>
        <item x="2728"/>
        <item x="2541"/>
        <item x="2649"/>
        <item x="2729"/>
        <item x="2730"/>
        <item x="2542"/>
        <item x="2543"/>
        <item x="2544"/>
        <item x="2545"/>
        <item x="2546"/>
        <item x="2731"/>
        <item x="2547"/>
        <item x="2732"/>
        <item x="1623"/>
        <item x="2548"/>
        <item x="2733"/>
        <item x="2502"/>
        <item x="2549"/>
        <item x="2734"/>
        <item x="2550"/>
        <item x="2735"/>
        <item x="1385"/>
        <item x="2551"/>
        <item x="178"/>
        <item x="1624"/>
        <item x="2736"/>
        <item x="1386"/>
        <item x="2552"/>
        <item x="2553"/>
        <item x="1319"/>
        <item x="2737"/>
        <item x="2625"/>
        <item x="1387"/>
        <item x="2503"/>
        <item x="2504"/>
        <item x="1388"/>
        <item x="2500"/>
        <item x="2400"/>
        <item x="2554"/>
        <item x="2505"/>
        <item x="2738"/>
        <item x="1389"/>
        <item x="2555"/>
        <item x="2739"/>
        <item x="1390"/>
        <item x="2740"/>
        <item x="2741"/>
        <item x="2742"/>
        <item x="2743"/>
        <item x="1391"/>
        <item x="2744"/>
        <item x="2626"/>
        <item x="2556"/>
        <item x="2627"/>
        <item x="309"/>
        <item x="310"/>
        <item x="2506"/>
        <item x="2507"/>
        <item x="2508"/>
        <item x="2745"/>
        <item x="2746"/>
        <item x="2509"/>
        <item x="2557"/>
        <item x="2558"/>
        <item x="828"/>
        <item x="829"/>
        <item x="830"/>
        <item x="831"/>
        <item x="111"/>
        <item x="832"/>
        <item x="833"/>
        <item x="112"/>
        <item x="834"/>
        <item x="113"/>
        <item x="835"/>
        <item x="836"/>
        <item x="114"/>
        <item x="115"/>
        <item x="582"/>
        <item x="837"/>
        <item x="116"/>
        <item x="957"/>
        <item x="117"/>
        <item x="838"/>
        <item x="118"/>
        <item x="839"/>
        <item x="840"/>
        <item x="119"/>
        <item x="1825"/>
        <item x="841"/>
        <item x="842"/>
        <item x="38"/>
        <item x="843"/>
        <item x="1609"/>
        <item x="2650"/>
        <item x="844"/>
        <item x="2283"/>
        <item x="845"/>
        <item x="120"/>
        <item x="846"/>
        <item x="195"/>
        <item x="2284"/>
        <item x="847"/>
        <item x="583"/>
        <item x="2161"/>
        <item x="2035"/>
        <item x="848"/>
        <item x="849"/>
        <item x="850"/>
        <item x="121"/>
        <item x="1333"/>
        <item x="2285"/>
        <item x="958"/>
        <item x="1610"/>
        <item x="1334"/>
        <item x="1611"/>
        <item x="851"/>
        <item x="852"/>
        <item x="853"/>
        <item x="1612"/>
        <item x="1573"/>
        <item x="1247"/>
        <item x="122"/>
        <item x="854"/>
        <item x="855"/>
        <item x="856"/>
        <item x="959"/>
        <item x="857"/>
        <item x="1574"/>
        <item x="1613"/>
        <item x="858"/>
        <item x="1575"/>
        <item x="1335"/>
        <item x="2162"/>
        <item x="1614"/>
        <item x="2163"/>
        <item x="859"/>
        <item x="2286"/>
        <item x="2287"/>
        <item x="860"/>
        <item x="2164"/>
        <item x="861"/>
        <item x="199"/>
        <item x="1336"/>
        <item x="1337"/>
        <item x="2628"/>
        <item x="862"/>
        <item x="196"/>
        <item x="863"/>
        <item x="1338"/>
        <item x="123"/>
        <item x="864"/>
        <item x="124"/>
        <item x="865"/>
        <item x="2288"/>
        <item x="866"/>
        <item x="1615"/>
        <item x="1339"/>
        <item x="1340"/>
        <item x="2431"/>
        <item x="125"/>
        <item x="867"/>
        <item x="2629"/>
        <item x="1616"/>
        <item x="1617"/>
        <item x="1341"/>
        <item x="868"/>
        <item x="869"/>
        <item x="1342"/>
        <item x="358"/>
        <item x="126"/>
        <item x="2289"/>
        <item x="2501"/>
        <item x="1618"/>
        <item x="2290"/>
        <item x="1441"/>
        <item x="127"/>
        <item x="870"/>
        <item x="2036"/>
        <item x="871"/>
        <item x="1619"/>
        <item x="1620"/>
        <item x="1621"/>
        <item x="1622"/>
        <item x="1511"/>
        <item x="584"/>
        <item x="585"/>
        <item x="1512"/>
        <item x="586"/>
        <item x="1649"/>
        <item x="1230"/>
        <item x="1513"/>
        <item x="1231"/>
        <item x="2618"/>
        <item x="872"/>
        <item x="484"/>
        <item x="48"/>
        <item x="1232"/>
        <item x="873"/>
        <item x="595"/>
        <item x="2104"/>
        <item x="1233"/>
        <item x="1949"/>
        <item x="587"/>
        <item x="1447"/>
        <item x="537"/>
        <item x="1281"/>
        <item x="242"/>
        <item x="1234"/>
        <item x="1235"/>
        <item x="995"/>
        <item x="2619"/>
        <item x="49"/>
        <item x="596"/>
        <item x="1236"/>
        <item x="1237"/>
        <item x="874"/>
        <item x="176"/>
        <item x="2251"/>
        <item x="7"/>
        <item x="1514"/>
        <item x="1238"/>
        <item x="8"/>
        <item x="9"/>
        <item x="1515"/>
        <item x="898"/>
        <item x="1896"/>
        <item x="1516"/>
        <item x="10"/>
        <item x="2526"/>
        <item x="1239"/>
        <item x="50"/>
        <item x="485"/>
        <item x="1897"/>
        <item x="11"/>
        <item x="1731"/>
        <item x="1898"/>
        <item x="1554"/>
        <item x="1517"/>
        <item x="1518"/>
        <item x="2231"/>
        <item x="1519"/>
        <item x="996"/>
        <item x="1520"/>
        <item x="12"/>
        <item x="2480"/>
        <item x="51"/>
        <item x="1555"/>
        <item x="1650"/>
        <item x="875"/>
        <item x="1521"/>
        <item x="2393"/>
        <item x="143"/>
        <item x="1522"/>
        <item t="default"/>
      </items>
    </pivotField>
    <pivotField showAll="0"/>
    <pivotField showAll="0">
      <items count="27">
        <item x="0"/>
        <item x="3"/>
        <item x="10"/>
        <item x="25"/>
        <item x="6"/>
        <item x="8"/>
        <item x="20"/>
        <item x="15"/>
        <item x="24"/>
        <item x="23"/>
        <item x="16"/>
        <item x="21"/>
        <item x="19"/>
        <item x="7"/>
        <item x="1"/>
        <item x="14"/>
        <item x="9"/>
        <item x="17"/>
        <item x="5"/>
        <item x="4"/>
        <item x="11"/>
        <item x="18"/>
        <item x="13"/>
        <item x="2"/>
        <item x="12"/>
        <item x="22"/>
        <item t="default"/>
      </items>
    </pivotField>
    <pivotField showAll="0"/>
    <pivotField showAll="0">
      <items count="344">
        <item x="15"/>
        <item x="268"/>
        <item x="110"/>
        <item x="35"/>
        <item x="2"/>
        <item x="198"/>
        <item x="308"/>
        <item x="159"/>
        <item x="111"/>
        <item x="237"/>
        <item x="36"/>
        <item x="269"/>
        <item x="238"/>
        <item x="199"/>
        <item x="38"/>
        <item x="3"/>
        <item x="112"/>
        <item x="270"/>
        <item x="200"/>
        <item x="309"/>
        <item x="107"/>
        <item x="71"/>
        <item x="160"/>
        <item x="271"/>
        <item x="113"/>
        <item x="39"/>
        <item x="161"/>
        <item x="37"/>
        <item x="310"/>
        <item x="72"/>
        <item x="272"/>
        <item x="73"/>
        <item x="311"/>
        <item x="201"/>
        <item x="312"/>
        <item x="313"/>
        <item x="202"/>
        <item x="314"/>
        <item x="267"/>
        <item x="203"/>
        <item x="16"/>
        <item x="273"/>
        <item x="162"/>
        <item x="4"/>
        <item x="239"/>
        <item x="274"/>
        <item x="240"/>
        <item x="17"/>
        <item x="18"/>
        <item x="204"/>
        <item x="315"/>
        <item x="241"/>
        <item x="242"/>
        <item x="74"/>
        <item x="275"/>
        <item x="114"/>
        <item x="41"/>
        <item x="75"/>
        <item x="316"/>
        <item x="115"/>
        <item x="317"/>
        <item x="116"/>
        <item x="205"/>
        <item x="42"/>
        <item x="163"/>
        <item x="164"/>
        <item x="276"/>
        <item x="43"/>
        <item x="44"/>
        <item x="40"/>
        <item x="277"/>
        <item x="278"/>
        <item x="117"/>
        <item x="279"/>
        <item x="318"/>
        <item x="76"/>
        <item x="165"/>
        <item x="166"/>
        <item x="167"/>
        <item x="319"/>
        <item x="206"/>
        <item x="243"/>
        <item x="244"/>
        <item x="320"/>
        <item x="280"/>
        <item x="168"/>
        <item x="118"/>
        <item x="119"/>
        <item x="45"/>
        <item x="321"/>
        <item x="22"/>
        <item x="19"/>
        <item x="20"/>
        <item x="169"/>
        <item x="170"/>
        <item x="120"/>
        <item x="77"/>
        <item x="21"/>
        <item x="78"/>
        <item x="207"/>
        <item x="171"/>
        <item x="46"/>
        <item x="208"/>
        <item x="121"/>
        <item x="79"/>
        <item x="322"/>
        <item x="323"/>
        <item x="123"/>
        <item x="172"/>
        <item x="122"/>
        <item x="124"/>
        <item x="281"/>
        <item x="125"/>
        <item x="209"/>
        <item x="282"/>
        <item x="126"/>
        <item x="108"/>
        <item x="245"/>
        <item x="210"/>
        <item x="80"/>
        <item x="81"/>
        <item x="127"/>
        <item x="174"/>
        <item x="211"/>
        <item x="283"/>
        <item x="128"/>
        <item x="82"/>
        <item x="129"/>
        <item x="47"/>
        <item x="284"/>
        <item x="130"/>
        <item x="173"/>
        <item x="175"/>
        <item x="176"/>
        <item x="5"/>
        <item x="246"/>
        <item x="131"/>
        <item x="285"/>
        <item x="177"/>
        <item x="83"/>
        <item x="247"/>
        <item x="23"/>
        <item x="6"/>
        <item x="84"/>
        <item x="8"/>
        <item x="248"/>
        <item x="249"/>
        <item x="109"/>
        <item x="132"/>
        <item x="178"/>
        <item x="7"/>
        <item x="212"/>
        <item x="48"/>
        <item x="250"/>
        <item x="49"/>
        <item x="85"/>
        <item x="133"/>
        <item x="24"/>
        <item x="286"/>
        <item x="251"/>
        <item x="213"/>
        <item x="50"/>
        <item x="25"/>
        <item x="26"/>
        <item x="179"/>
        <item x="252"/>
        <item x="135"/>
        <item x="324"/>
        <item x="51"/>
        <item x="134"/>
        <item x="136"/>
        <item x="180"/>
        <item x="325"/>
        <item x="86"/>
        <item x="27"/>
        <item x="326"/>
        <item x="181"/>
        <item x="287"/>
        <item x="214"/>
        <item x="9"/>
        <item x="288"/>
        <item x="215"/>
        <item x="327"/>
        <item x="216"/>
        <item x="328"/>
        <item x="289"/>
        <item x="253"/>
        <item x="184"/>
        <item x="217"/>
        <item x="254"/>
        <item x="87"/>
        <item x="158"/>
        <item x="52"/>
        <item x="88"/>
        <item x="53"/>
        <item x="329"/>
        <item x="290"/>
        <item x="0"/>
        <item x="185"/>
        <item x="29"/>
        <item x="291"/>
        <item x="137"/>
        <item x="182"/>
        <item x="89"/>
        <item x="138"/>
        <item x="186"/>
        <item x="187"/>
        <item x="183"/>
        <item x="54"/>
        <item x="292"/>
        <item x="293"/>
        <item x="1"/>
        <item x="28"/>
        <item x="330"/>
        <item x="188"/>
        <item x="218"/>
        <item x="255"/>
        <item x="294"/>
        <item x="10"/>
        <item x="90"/>
        <item x="139"/>
        <item x="30"/>
        <item x="55"/>
        <item x="331"/>
        <item x="31"/>
        <item x="332"/>
        <item x="32"/>
        <item x="295"/>
        <item x="333"/>
        <item x="296"/>
        <item x="189"/>
        <item x="56"/>
        <item x="256"/>
        <item x="57"/>
        <item x="297"/>
        <item x="257"/>
        <item x="140"/>
        <item x="58"/>
        <item x="33"/>
        <item x="334"/>
        <item x="258"/>
        <item x="190"/>
        <item x="335"/>
        <item x="91"/>
        <item x="141"/>
        <item x="11"/>
        <item x="191"/>
        <item x="219"/>
        <item x="59"/>
        <item x="60"/>
        <item x="298"/>
        <item x="299"/>
        <item x="34"/>
        <item x="192"/>
        <item x="61"/>
        <item x="259"/>
        <item x="193"/>
        <item x="220"/>
        <item x="142"/>
        <item x="221"/>
        <item x="62"/>
        <item x="143"/>
        <item x="92"/>
        <item x="260"/>
        <item x="144"/>
        <item x="93"/>
        <item x="63"/>
        <item x="222"/>
        <item x="223"/>
        <item x="94"/>
        <item x="145"/>
        <item x="336"/>
        <item x="146"/>
        <item x="337"/>
        <item x="194"/>
        <item x="64"/>
        <item x="147"/>
        <item x="148"/>
        <item x="300"/>
        <item x="95"/>
        <item x="338"/>
        <item x="261"/>
        <item x="149"/>
        <item x="224"/>
        <item x="339"/>
        <item x="195"/>
        <item x="65"/>
        <item x="225"/>
        <item x="66"/>
        <item x="301"/>
        <item x="226"/>
        <item x="340"/>
        <item x="262"/>
        <item x="96"/>
        <item x="302"/>
        <item x="196"/>
        <item x="227"/>
        <item x="228"/>
        <item x="98"/>
        <item x="229"/>
        <item x="303"/>
        <item x="99"/>
        <item x="230"/>
        <item x="100"/>
        <item x="151"/>
        <item x="101"/>
        <item x="102"/>
        <item x="67"/>
        <item x="304"/>
        <item x="341"/>
        <item x="231"/>
        <item x="150"/>
        <item x="97"/>
        <item x="103"/>
        <item x="232"/>
        <item x="12"/>
        <item x="305"/>
        <item x="233"/>
        <item x="263"/>
        <item x="197"/>
        <item x="153"/>
        <item x="154"/>
        <item x="155"/>
        <item x="104"/>
        <item x="68"/>
        <item x="69"/>
        <item x="342"/>
        <item x="13"/>
        <item x="152"/>
        <item x="264"/>
        <item x="105"/>
        <item x="234"/>
        <item x="306"/>
        <item x="235"/>
        <item x="70"/>
        <item x="156"/>
        <item x="236"/>
        <item x="265"/>
        <item x="266"/>
        <item x="106"/>
        <item x="14"/>
        <item x="307"/>
        <item x="157"/>
        <item t="default"/>
      </items>
    </pivotField>
    <pivotField dataField="1" numFmtId="164" showAll="0"/>
    <pivotField numFmtId="164" showAll="0"/>
    <pivotField numFmtId="1" showAll="0"/>
    <pivotField showAll="0"/>
    <pivotField showAl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</pivotFields>
  <rowItems count="1">
    <i/>
  </rowItems>
  <colItems count="1">
    <i/>
  </colItems>
  <dataFields count="1">
    <dataField name="Average of sale_price" fld="5" subtotal="average" baseField="0" baseItem="0"/>
  </dataFields>
  <formats count="1">
    <format dxfId="8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4.xml><?xml version="1.0" encoding="utf-8"?>
<pivotTableDefinition xmlns="http://schemas.openxmlformats.org/spreadsheetml/2006/main" name="PivotTable4" cacheId="29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7">
  <location ref="G2:H8" firstHeaderRow="1" firstDataRow="1" firstDataCol="1"/>
  <pivotFields count="14">
    <pivotField showAll="0">
      <items count="2832">
        <item x="934"/>
        <item x="645"/>
        <item x="935"/>
        <item x="936"/>
        <item x="937"/>
        <item x="88"/>
        <item x="938"/>
        <item x="378"/>
        <item x="1904"/>
        <item x="2335"/>
        <item x="379"/>
        <item x="380"/>
        <item x="381"/>
        <item x="201"/>
        <item x="1448"/>
        <item x="382"/>
        <item x="383"/>
        <item x="384"/>
        <item x="385"/>
        <item x="386"/>
        <item x="1750"/>
        <item x="387"/>
        <item x="1839"/>
        <item x="388"/>
        <item x="202"/>
        <item x="389"/>
        <item x="390"/>
        <item x="391"/>
        <item x="1460"/>
        <item x="392"/>
        <item x="393"/>
        <item x="646"/>
        <item x="540"/>
        <item x="394"/>
        <item x="395"/>
        <item x="396"/>
        <item x="2336"/>
        <item x="203"/>
        <item x="1461"/>
        <item x="397"/>
        <item x="398"/>
        <item x="1072"/>
        <item x="606"/>
        <item x="204"/>
        <item x="399"/>
        <item x="1528"/>
        <item x="400"/>
        <item x="401"/>
        <item x="402"/>
        <item x="2773"/>
        <item x="1462"/>
        <item x="403"/>
        <item x="404"/>
        <item x="405"/>
        <item x="1628"/>
        <item x="406"/>
        <item x="407"/>
        <item x="1259"/>
        <item x="408"/>
        <item x="409"/>
        <item x="2337"/>
        <item x="410"/>
        <item x="411"/>
        <item x="1751"/>
        <item x="2338"/>
        <item x="412"/>
        <item x="413"/>
        <item x="414"/>
        <item x="1752"/>
        <item x="415"/>
        <item x="416"/>
        <item x="417"/>
        <item x="418"/>
        <item x="1961"/>
        <item x="2449"/>
        <item x="1962"/>
        <item x="2339"/>
        <item x="2340"/>
        <item x="1260"/>
        <item x="419"/>
        <item x="2774"/>
        <item x="2562"/>
        <item x="1808"/>
        <item x="1261"/>
        <item x="647"/>
        <item x="205"/>
        <item x="1963"/>
        <item x="1449"/>
        <item x="2775"/>
        <item x="1463"/>
        <item x="607"/>
        <item x="1262"/>
        <item x="2111"/>
        <item x="206"/>
        <item x="1753"/>
        <item x="1073"/>
        <item x="420"/>
        <item x="2341"/>
        <item x="421"/>
        <item x="422"/>
        <item x="648"/>
        <item x="2406"/>
        <item x="423"/>
        <item x="649"/>
        <item x="1964"/>
        <item x="2342"/>
        <item x="1754"/>
        <item x="1018"/>
        <item x="1019"/>
        <item x="2343"/>
        <item x="424"/>
        <item x="89"/>
        <item x="2061"/>
        <item x="2560"/>
        <item x="2561"/>
        <item x="425"/>
        <item x="426"/>
        <item x="427"/>
        <item x="428"/>
        <item x="429"/>
        <item x="430"/>
        <item x="431"/>
        <item x="432"/>
        <item x="433"/>
        <item x="1965"/>
        <item x="434"/>
        <item x="435"/>
        <item x="436"/>
        <item x="437"/>
        <item x="2112"/>
        <item x="438"/>
        <item x="2062"/>
        <item x="439"/>
        <item x="440"/>
        <item x="541"/>
        <item x="1263"/>
        <item x="441"/>
        <item x="442"/>
        <item x="443"/>
        <item x="444"/>
        <item x="542"/>
        <item x="1581"/>
        <item x="2063"/>
        <item x="2113"/>
        <item x="445"/>
        <item x="543"/>
        <item x="2064"/>
        <item x="1312"/>
        <item x="446"/>
        <item x="447"/>
        <item x="2065"/>
        <item x="2407"/>
        <item x="448"/>
        <item x="2114"/>
        <item x="2066"/>
        <item x="2294"/>
        <item x="449"/>
        <item x="450"/>
        <item x="451"/>
        <item x="2408"/>
        <item x="998"/>
        <item x="1264"/>
        <item x="2225"/>
        <item x="2660"/>
        <item x="2115"/>
        <item x="1755"/>
        <item x="2116"/>
        <item x="452"/>
        <item x="2776"/>
        <item x="2344"/>
        <item x="1240"/>
        <item x="2067"/>
        <item x="650"/>
        <item x="2777"/>
        <item x="651"/>
        <item x="453"/>
        <item x="1582"/>
        <item x="2117"/>
        <item x="1756"/>
        <item x="2118"/>
        <item x="2778"/>
        <item x="2119"/>
        <item x="1966"/>
        <item x="128"/>
        <item x="939"/>
        <item x="1718"/>
        <item x="1529"/>
        <item x="652"/>
        <item x="608"/>
        <item x="1530"/>
        <item x="609"/>
        <item x="1531"/>
        <item x="1757"/>
        <item x="2253"/>
        <item x="653"/>
        <item x="2073"/>
        <item x="654"/>
        <item x="655"/>
        <item x="656"/>
        <item x="2074"/>
        <item x="454"/>
        <item x="1817"/>
        <item x="1758"/>
        <item x="1074"/>
        <item x="657"/>
        <item x="658"/>
        <item x="544"/>
        <item x="659"/>
        <item x="610"/>
        <item x="660"/>
        <item x="1759"/>
        <item x="661"/>
        <item x="2075"/>
        <item x="662"/>
        <item x="663"/>
        <item x="940"/>
        <item x="664"/>
        <item x="665"/>
        <item x="666"/>
        <item x="1760"/>
        <item x="2076"/>
        <item x="667"/>
        <item x="1761"/>
        <item x="2077"/>
        <item x="668"/>
        <item x="2078"/>
        <item x="1455"/>
        <item x="1069"/>
        <item x="669"/>
        <item x="1402"/>
        <item x="91"/>
        <item x="1762"/>
        <item x="1840"/>
        <item x="2079"/>
        <item x="1702"/>
        <item x="2080"/>
        <item x="670"/>
        <item x="92"/>
        <item x="2081"/>
        <item x="2345"/>
        <item x="1763"/>
        <item x="2082"/>
        <item x="1583"/>
        <item x="1456"/>
        <item x="671"/>
        <item x="2083"/>
        <item x="90"/>
        <item x="2084"/>
        <item x="490"/>
        <item x="1899"/>
        <item x="672"/>
        <item x="2085"/>
        <item x="2232"/>
        <item x="1584"/>
        <item x="2779"/>
        <item x="1457"/>
        <item x="2780"/>
        <item x="1900"/>
        <item x="673"/>
        <item x="674"/>
        <item x="1585"/>
        <item x="1818"/>
        <item x="2394"/>
        <item x="675"/>
        <item x="1035"/>
        <item x="2243"/>
        <item x="2781"/>
        <item x="93"/>
        <item x="2782"/>
        <item x="1586"/>
        <item x="676"/>
        <item x="2086"/>
        <item x="1070"/>
        <item x="495"/>
        <item x="677"/>
        <item x="1287"/>
        <item x="1629"/>
        <item x="1036"/>
        <item x="1924"/>
        <item x="545"/>
        <item x="546"/>
        <item x="207"/>
        <item x="1037"/>
        <item x="1038"/>
        <item x="1039"/>
        <item x="208"/>
        <item x="1532"/>
        <item x="1040"/>
        <item x="1533"/>
        <item x="1925"/>
        <item x="611"/>
        <item x="1534"/>
        <item x="1041"/>
        <item x="1042"/>
        <item x="209"/>
        <item x="2463"/>
        <item x="1043"/>
        <item x="210"/>
        <item x="1967"/>
        <item x="1044"/>
        <item x="211"/>
        <item x="1630"/>
        <item x="1045"/>
        <item x="1968"/>
        <item x="1288"/>
        <item x="1969"/>
        <item x="1046"/>
        <item x="1047"/>
        <item x="1703"/>
        <item x="1926"/>
        <item x="1048"/>
        <item x="1049"/>
        <item x="1535"/>
        <item x="1050"/>
        <item x="1970"/>
        <item x="1631"/>
        <item x="1051"/>
        <item x="212"/>
        <item x="1632"/>
        <item x="1971"/>
        <item x="213"/>
        <item x="1669"/>
        <item x="1300"/>
        <item x="2258"/>
        <item x="1809"/>
        <item x="1052"/>
        <item x="2464"/>
        <item x="496"/>
        <item x="1382"/>
        <item x="2465"/>
        <item x="214"/>
        <item x="1053"/>
        <item x="215"/>
        <item x="1054"/>
        <item x="2783"/>
        <item x="1536"/>
        <item x="1537"/>
        <item x="216"/>
        <item x="1670"/>
        <item x="1927"/>
        <item x="1972"/>
        <item x="1289"/>
        <item x="1764"/>
        <item x="1928"/>
        <item x="21"/>
        <item x="1973"/>
        <item x="1929"/>
        <item x="1055"/>
        <item x="1301"/>
        <item x="1302"/>
        <item x="1930"/>
        <item x="217"/>
        <item x="2222"/>
        <item x="1974"/>
        <item x="1303"/>
        <item x="1975"/>
        <item x="1976"/>
        <item x="1056"/>
        <item x="1810"/>
        <item x="1950"/>
        <item x="1977"/>
        <item x="1931"/>
        <item x="1932"/>
        <item x="218"/>
        <item x="1304"/>
        <item x="197"/>
        <item x="1633"/>
        <item x="497"/>
        <item x="2192"/>
        <item x="1057"/>
        <item x="678"/>
        <item x="1951"/>
        <item x="1933"/>
        <item x="219"/>
        <item x="220"/>
        <item x="221"/>
        <item x="2784"/>
        <item x="2785"/>
        <item x="679"/>
        <item x="1934"/>
        <item x="1671"/>
        <item x="680"/>
        <item x="2259"/>
        <item x="2260"/>
        <item x="1305"/>
        <item x="1058"/>
        <item x="1935"/>
        <item x="222"/>
        <item x="1765"/>
        <item x="22"/>
        <item x="1910"/>
        <item x="1059"/>
        <item x="1672"/>
        <item x="1978"/>
        <item x="1458"/>
        <item x="1285"/>
        <item x="1940"/>
        <item x="1941"/>
        <item x="1942"/>
        <item x="2295"/>
        <item x="681"/>
        <item x="547"/>
        <item x="455"/>
        <item x="39"/>
        <item x="144"/>
        <item x="456"/>
        <item x="457"/>
        <item x="548"/>
        <item x="458"/>
        <item x="1943"/>
        <item x="1944"/>
        <item x="549"/>
        <item x="1945"/>
        <item x="550"/>
        <item x="1952"/>
        <item x="1979"/>
        <item x="459"/>
        <item x="1946"/>
        <item x="551"/>
        <item x="2296"/>
        <item x="460"/>
        <item x="461"/>
        <item x="462"/>
        <item x="2297"/>
        <item x="145"/>
        <item x="463"/>
        <item x="1265"/>
        <item x="464"/>
        <item x="2354"/>
        <item x="552"/>
        <item x="465"/>
        <item x="553"/>
        <item x="984"/>
        <item x="466"/>
        <item x="2167"/>
        <item x="554"/>
        <item x="467"/>
        <item x="1020"/>
        <item x="468"/>
        <item x="1266"/>
        <item x="469"/>
        <item x="555"/>
        <item x="129"/>
        <item x="2346"/>
        <item x="1267"/>
        <item x="556"/>
        <item x="1268"/>
        <item x="470"/>
        <item x="682"/>
        <item x="1269"/>
        <item x="1947"/>
        <item x="1021"/>
        <item x="40"/>
        <item x="41"/>
        <item x="926"/>
        <item x="683"/>
        <item x="2527"/>
        <item x="42"/>
        <item x="927"/>
        <item x="471"/>
        <item x="557"/>
        <item x="1948"/>
        <item x="558"/>
        <item x="1424"/>
        <item x="1270"/>
        <item x="2298"/>
        <item x="2299"/>
        <item x="1980"/>
        <item x="189"/>
        <item x="2392"/>
        <item x="472"/>
        <item x="473"/>
        <item x="1271"/>
        <item x="1272"/>
        <item x="474"/>
        <item x="475"/>
        <item x="1273"/>
        <item x="1274"/>
        <item x="1275"/>
        <item x="43"/>
        <item x="928"/>
        <item x="929"/>
        <item x="321"/>
        <item x="999"/>
        <item x="322"/>
        <item x="476"/>
        <item x="2133"/>
        <item x="930"/>
        <item x="1276"/>
        <item x="1399"/>
        <item x="1907"/>
        <item x="323"/>
        <item x="320"/>
        <item x="324"/>
        <item x="1009"/>
        <item x="1587"/>
        <item x="941"/>
        <item x="942"/>
        <item x="943"/>
        <item x="944"/>
        <item x="945"/>
        <item x="946"/>
        <item x="947"/>
        <item x="948"/>
        <item x="949"/>
        <item x="1826"/>
        <item x="2661"/>
        <item x="1075"/>
        <item x="2168"/>
        <item x="130"/>
        <item x="1076"/>
        <item x="2169"/>
        <item x="2662"/>
        <item x="2663"/>
        <item x="2170"/>
        <item x="2664"/>
        <item x="1766"/>
        <item x="1077"/>
        <item x="2171"/>
        <item x="2172"/>
        <item x="131"/>
        <item x="132"/>
        <item x="1078"/>
        <item x="2665"/>
        <item x="2666"/>
        <item x="1310"/>
        <item x="1767"/>
        <item x="2667"/>
        <item x="2173"/>
        <item x="2174"/>
        <item x="2668"/>
        <item x="2175"/>
        <item x="2669"/>
        <item x="2670"/>
        <item x="2671"/>
        <item x="2176"/>
        <item x="2672"/>
        <item x="2673"/>
        <item x="1277"/>
        <item x="1919"/>
        <item x="2674"/>
        <item x="2675"/>
        <item x="2676"/>
        <item x="2677"/>
        <item x="2678"/>
        <item x="1920"/>
        <item x="2510"/>
        <item x="1768"/>
        <item x="2679"/>
        <item x="2680"/>
        <item x="2177"/>
        <item x="2178"/>
        <item x="1278"/>
        <item x="1921"/>
        <item x="133"/>
        <item x="1079"/>
        <item x="1080"/>
        <item x="2681"/>
        <item x="1922"/>
        <item x="2179"/>
        <item x="134"/>
        <item x="2682"/>
        <item x="1311"/>
        <item x="135"/>
        <item x="2180"/>
        <item x="2683"/>
        <item x="2181"/>
        <item x="489"/>
        <item x="2684"/>
        <item x="246"/>
        <item x="2685"/>
        <item x="1923"/>
        <item x="488"/>
        <item x="1081"/>
        <item x="1769"/>
        <item x="1770"/>
        <item x="1771"/>
        <item x="1022"/>
        <item x="2120"/>
        <item x="1023"/>
        <item x="684"/>
        <item x="325"/>
        <item x="2409"/>
        <item x="2347"/>
        <item x="1638"/>
        <item x="2410"/>
        <item x="2121"/>
        <item x="2122"/>
        <item x="1248"/>
        <item x="1827"/>
        <item x="1082"/>
        <item x="1772"/>
        <item x="2123"/>
        <item x="44"/>
        <item x="54"/>
        <item x="2124"/>
        <item x="950"/>
        <item x="1083"/>
        <item x="45"/>
        <item x="55"/>
        <item x="1639"/>
        <item x="951"/>
        <item x="56"/>
        <item x="2125"/>
        <item x="2355"/>
        <item x="1588"/>
        <item x="2126"/>
        <item x="1773"/>
        <item x="2127"/>
        <item x="1084"/>
        <item x="1320"/>
        <item x="190"/>
        <item x="876"/>
        <item x="326"/>
        <item x="1010"/>
        <item x="2348"/>
        <item x="877"/>
        <item x="2128"/>
        <item x="1400"/>
        <item x="1249"/>
        <item x="2129"/>
        <item x="2356"/>
        <item x="2411"/>
        <item x="1828"/>
        <item x="2134"/>
        <item x="2747"/>
        <item x="2135"/>
        <item x="2748"/>
        <item x="685"/>
        <item x="2136"/>
        <item x="2137"/>
        <item x="2310"/>
        <item x="2563"/>
        <item x="2749"/>
        <item x="2750"/>
        <item x="2564"/>
        <item x="2138"/>
        <item x="2630"/>
        <item x="2565"/>
        <item x="311"/>
        <item x="918"/>
        <item x="2357"/>
        <item x="2139"/>
        <item x="2566"/>
        <item x="1816"/>
        <item x="919"/>
        <item x="2567"/>
        <item x="920"/>
        <item x="1829"/>
        <item x="1028"/>
        <item x="2140"/>
        <item x="2568"/>
        <item x="2569"/>
        <item x="2358"/>
        <item x="2141"/>
        <item x="2570"/>
        <item x="2571"/>
        <item x="359"/>
        <item x="921"/>
        <item x="1000"/>
        <item x="2751"/>
        <item x="2752"/>
        <item x="2753"/>
        <item x="2572"/>
        <item x="2754"/>
        <item x="2755"/>
        <item x="2756"/>
        <item x="2757"/>
        <item x="2758"/>
        <item x="2142"/>
        <item x="922"/>
        <item x="2143"/>
        <item x="2573"/>
        <item x="1001"/>
        <item x="2144"/>
        <item x="2574"/>
        <item x="2359"/>
        <item x="2575"/>
        <item x="2511"/>
        <item x="2759"/>
        <item x="2412"/>
        <item x="1451"/>
        <item x="2145"/>
        <item x="2760"/>
        <item x="2761"/>
        <item x="2762"/>
        <item x="1029"/>
        <item x="1030"/>
        <item x="2763"/>
        <item x="2764"/>
        <item x="2765"/>
        <item x="2766"/>
        <item x="1011"/>
        <item x="2146"/>
        <item x="1031"/>
        <item x="2767"/>
        <item x="2147"/>
        <item x="2576"/>
        <item x="2577"/>
        <item x="2148"/>
        <item x="2578"/>
        <item x="2149"/>
        <item x="2360"/>
        <item x="2413"/>
        <item x="2150"/>
        <item x="2151"/>
        <item x="2152"/>
        <item x="2361"/>
        <item x="923"/>
        <item x="924"/>
        <item x="925"/>
        <item x="1830"/>
        <item x="686"/>
        <item x="687"/>
        <item x="1085"/>
        <item x="2182"/>
        <item x="688"/>
        <item x="2686"/>
        <item x="2687"/>
        <item x="2688"/>
        <item x="2183"/>
        <item x="1774"/>
        <item x="2689"/>
        <item x="2184"/>
        <item x="136"/>
        <item x="932"/>
        <item x="689"/>
        <item x="690"/>
        <item x="137"/>
        <item x="691"/>
        <item x="692"/>
        <item x="1321"/>
        <item x="2185"/>
        <item x="1831"/>
        <item x="2186"/>
        <item x="2512"/>
        <item x="1775"/>
        <item x="693"/>
        <item x="1733"/>
        <item x="138"/>
        <item x="694"/>
        <item x="695"/>
        <item x="696"/>
        <item x="1459"/>
        <item x="1012"/>
        <item x="94"/>
        <item x="2651"/>
        <item x="1734"/>
        <item x="139"/>
        <item x="140"/>
        <item x="1776"/>
        <item x="2690"/>
        <item x="697"/>
        <item x="1589"/>
        <item x="1296"/>
        <item x="1735"/>
        <item x="698"/>
        <item x="699"/>
        <item x="141"/>
        <item x="700"/>
        <item x="701"/>
        <item x="2691"/>
        <item x="702"/>
        <item x="703"/>
        <item x="704"/>
        <item x="1590"/>
        <item x="1297"/>
        <item x="2261"/>
        <item x="705"/>
        <item x="1953"/>
        <item x="2692"/>
        <item x="316"/>
        <item x="1591"/>
        <item x="317"/>
        <item x="706"/>
        <item x="707"/>
        <item x="708"/>
        <item x="1908"/>
        <item x="1954"/>
        <item x="2693"/>
        <item x="559"/>
        <item x="560"/>
        <item x="561"/>
        <item x="1955"/>
        <item x="2244"/>
        <item x="2153"/>
        <item x="2187"/>
        <item x="2349"/>
        <item x="1024"/>
        <item x="562"/>
        <item x="2362"/>
        <item x="2363"/>
        <item x="2130"/>
        <item x="1556"/>
        <item x="1557"/>
        <item x="57"/>
        <item x="58"/>
        <item x="59"/>
        <item x="2364"/>
        <item x="1008"/>
        <item x="2528"/>
        <item x="191"/>
        <item x="2365"/>
        <item x="1002"/>
        <item x="1286"/>
        <item x="1558"/>
        <item x="60"/>
        <item x="2559"/>
        <item x="2366"/>
        <item x="2579"/>
        <item x="2580"/>
        <item x="1013"/>
        <item x="2581"/>
        <item x="2450"/>
        <item x="1014"/>
        <item x="2367"/>
        <item x="2414"/>
        <item x="2529"/>
        <item x="61"/>
        <item x="2368"/>
        <item x="2530"/>
        <item x="2369"/>
        <item x="2131"/>
        <item x="2370"/>
        <item x="2415"/>
        <item x="2188"/>
        <item x="2416"/>
        <item x="2371"/>
        <item x="2417"/>
        <item x="2372"/>
        <item x="2068"/>
        <item x="2418"/>
        <item x="1736"/>
        <item x="2451"/>
        <item x="2531"/>
        <item x="2419"/>
        <item x="2420"/>
        <item x="1737"/>
        <item x="2426"/>
        <item x="1025"/>
        <item x="1026"/>
        <item x="62"/>
        <item x="327"/>
        <item x="2421"/>
        <item x="2252"/>
        <item x="878"/>
        <item x="2422"/>
        <item x="2452"/>
        <item x="960"/>
        <item x="961"/>
        <item x="63"/>
        <item x="64"/>
        <item x="65"/>
        <item x="962"/>
        <item x="66"/>
        <item x="67"/>
        <item x="68"/>
        <item x="69"/>
        <item x="70"/>
        <item x="963"/>
        <item x="964"/>
        <item x="965"/>
        <item x="966"/>
        <item x="967"/>
        <item x="968"/>
        <item x="969"/>
        <item x="71"/>
        <item x="72"/>
        <item x="73"/>
        <item x="74"/>
        <item x="75"/>
        <item x="970"/>
        <item x="76"/>
        <item x="77"/>
        <item x="971"/>
        <item x="972"/>
        <item x="973"/>
        <item x="974"/>
        <item x="975"/>
        <item x="78"/>
        <item x="79"/>
        <item x="80"/>
        <item x="976"/>
        <item x="81"/>
        <item x="82"/>
        <item x="83"/>
        <item x="84"/>
        <item x="977"/>
        <item x="85"/>
        <item x="978"/>
        <item x="979"/>
        <item x="980"/>
        <item x="86"/>
        <item x="87"/>
        <item x="981"/>
        <item x="982"/>
        <item x="983"/>
        <item x="1905"/>
        <item x="1906"/>
        <item x="709"/>
        <item x="2466"/>
        <item x="2786"/>
        <item x="1086"/>
        <item x="1087"/>
        <item x="2467"/>
        <item x="1088"/>
        <item x="2787"/>
        <item x="2350"/>
        <item x="2468"/>
        <item x="2469"/>
        <item x="1089"/>
        <item x="1090"/>
        <item x="2470"/>
        <item x="477"/>
        <item x="478"/>
        <item x="2788"/>
        <item x="1027"/>
        <item x="1298"/>
        <item x="1777"/>
        <item x="1956"/>
        <item x="1841"/>
        <item x="710"/>
        <item x="1957"/>
        <item x="2789"/>
        <item x="711"/>
        <item x="2790"/>
        <item x="1778"/>
        <item x="1091"/>
        <item x="1299"/>
        <item x="1464"/>
        <item x="2471"/>
        <item x="2791"/>
        <item x="1958"/>
        <item x="479"/>
        <item x="1779"/>
        <item x="2351"/>
        <item x="1343"/>
        <item x="223"/>
        <item x="2792"/>
        <item x="1344"/>
        <item x="1060"/>
        <item x="1061"/>
        <item x="1062"/>
        <item x="2631"/>
        <item x="2582"/>
        <item x="312"/>
        <item x="2632"/>
        <item x="2583"/>
        <item x="46"/>
        <item x="23"/>
        <item x="1454"/>
        <item x="2768"/>
        <item x="1911"/>
        <item x="1063"/>
        <item x="1912"/>
        <item x="247"/>
        <item x="1003"/>
        <item x="1625"/>
        <item x="2769"/>
        <item x="2584"/>
        <item x="2585"/>
        <item x="2193"/>
        <item x="2586"/>
        <item x="1064"/>
        <item x="2587"/>
        <item x="2588"/>
        <item x="2194"/>
        <item x="2589"/>
        <item x="1981"/>
        <item x="2195"/>
        <item x="2656"/>
        <item x="2590"/>
        <item x="1626"/>
        <item x="1627"/>
        <item x="1398"/>
        <item x="2633"/>
        <item x="1065"/>
        <item x="2770"/>
        <item x="200"/>
        <item x="563"/>
        <item x="2196"/>
        <item x="2197"/>
        <item x="2154"/>
        <item x="2427"/>
        <item x="1640"/>
        <item x="2155"/>
        <item x="1250"/>
        <item x="2591"/>
        <item x="2657"/>
        <item x="1347"/>
        <item x="2156"/>
        <item x="503"/>
        <item x="1641"/>
        <item x="1004"/>
        <item x="313"/>
        <item x="2634"/>
        <item x="2157"/>
        <item x="2592"/>
        <item x="2771"/>
        <item x="504"/>
        <item x="2593"/>
        <item x="2772"/>
        <item x="1092"/>
        <item x="2087"/>
        <item x="1936"/>
        <item x="2088"/>
        <item x="1937"/>
        <item x="2089"/>
        <item x="2635"/>
        <item x="2090"/>
        <item x="2091"/>
        <item x="2636"/>
        <item x="1664"/>
        <item x="564"/>
        <item x="188"/>
        <item x="2718"/>
        <item x="1015"/>
        <item x="1838"/>
        <item x="2637"/>
        <item x="2226"/>
        <item x="2638"/>
        <item x="2719"/>
        <item x="2720"/>
        <item x="2092"/>
        <item x="1780"/>
        <item x="2721"/>
        <item x="2093"/>
        <item x="2399"/>
        <item x="2223"/>
        <item x="2094"/>
        <item x="2652"/>
        <item x="2639"/>
        <item x="2722"/>
        <item x="1282"/>
        <item x="2095"/>
        <item x="1938"/>
        <item x="2640"/>
        <item x="2723"/>
        <item x="2641"/>
        <item x="2096"/>
        <item x="1315"/>
        <item x="2097"/>
        <item x="2098"/>
        <item x="2642"/>
        <item x="2099"/>
        <item x="2653"/>
        <item x="2100"/>
        <item x="565"/>
        <item x="2101"/>
        <item x="1939"/>
        <item x="1316"/>
        <item x="2102"/>
        <item x="2103"/>
        <item x="879"/>
        <item x="899"/>
        <item x="880"/>
        <item x="367"/>
        <item x="1425"/>
        <item x="881"/>
        <item x="318"/>
        <item x="1383"/>
        <item x="1634"/>
        <item x="535"/>
        <item x="1384"/>
        <item x="900"/>
        <item x="1426"/>
        <item x="901"/>
        <item x="2224"/>
        <item x="1427"/>
        <item x="1428"/>
        <item x="2658"/>
        <item x="2659"/>
        <item x="1066"/>
        <item x="605"/>
        <item x="1527"/>
        <item x="224"/>
        <item x="505"/>
        <item x="506"/>
        <item x="507"/>
        <item x="953"/>
        <item x="2301"/>
        <item x="508"/>
        <item x="509"/>
        <item x="1349"/>
        <item x="510"/>
        <item x="1350"/>
        <item x="511"/>
        <item x="512"/>
        <item x="513"/>
        <item x="954"/>
        <item x="514"/>
        <item x="1093"/>
        <item x="515"/>
        <item x="2228"/>
        <item x="516"/>
        <item x="1346"/>
        <item x="1351"/>
        <item x="2398"/>
        <item x="1392"/>
        <item x="1393"/>
        <item x="1394"/>
        <item x="1395"/>
        <item x="1396"/>
        <item x="2373"/>
        <item x="2302"/>
        <item x="2303"/>
        <item x="2374"/>
        <item x="2304"/>
        <item x="2305"/>
        <item x="2375"/>
        <item x="2376"/>
        <item x="2377"/>
        <item x="1442"/>
        <item x="2306"/>
        <item x="2307"/>
        <item x="2308"/>
        <item x="1283"/>
        <item x="2378"/>
        <item x="2379"/>
        <item x="2380"/>
        <item x="2309"/>
        <item x="1067"/>
        <item x="2423"/>
        <item x="2381"/>
        <item x="2424"/>
        <item x="2382"/>
        <item x="2383"/>
        <item x="2384"/>
        <item x="1284"/>
        <item x="2385"/>
        <item x="2425"/>
        <item x="522"/>
        <item x="2386"/>
        <item x="2387"/>
        <item x="2056"/>
        <item x="2388"/>
        <item x="2389"/>
        <item x="2390"/>
        <item x="1358"/>
        <item x="1429"/>
        <item x="1325"/>
        <item x="480"/>
        <item x="1430"/>
        <item x="1359"/>
        <item x="1326"/>
        <item x="1431"/>
        <item x="1432"/>
        <item x="1433"/>
        <item x="1360"/>
        <item x="1361"/>
        <item x="1434"/>
        <item x="1644"/>
        <item x="2454"/>
        <item x="1435"/>
        <item x="1362"/>
        <item x="1436"/>
        <item x="1363"/>
        <item x="1437"/>
        <item x="1364"/>
        <item x="1327"/>
        <item x="1365"/>
        <item x="1366"/>
        <item x="1367"/>
        <item x="2391"/>
        <item x="1368"/>
        <item x="2643"/>
        <item x="931"/>
        <item x="1369"/>
        <item x="1370"/>
        <item x="2255"/>
        <item x="597"/>
        <item x="1371"/>
        <item x="1372"/>
        <item x="1373"/>
        <item x="1645"/>
        <item x="1374"/>
        <item x="1375"/>
        <item x="1376"/>
        <item x="1523"/>
        <item x="1377"/>
        <item x="1378"/>
        <item x="1379"/>
        <item x="1380"/>
        <item x="1381"/>
        <item x="2455"/>
        <item x="523"/>
        <item x="524"/>
        <item x="186"/>
        <item x="187"/>
        <item x="2292"/>
        <item x="525"/>
        <item x="526"/>
        <item x="1317"/>
        <item x="527"/>
        <item x="528"/>
        <item x="2456"/>
        <item x="2457"/>
        <item x="529"/>
        <item x="530"/>
        <item x="531"/>
        <item x="1318"/>
        <item x="532"/>
        <item x="533"/>
        <item x="534"/>
        <item x="2057"/>
        <item x="2458"/>
        <item x="2459"/>
        <item x="2460"/>
        <item x="1651"/>
        <item x="2058"/>
        <item x="368"/>
        <item x="1726"/>
        <item x="369"/>
        <item x="1445"/>
        <item x="370"/>
        <item x="1727"/>
        <item x="371"/>
        <item x="372"/>
        <item x="1348"/>
        <item x="1446"/>
        <item x="373"/>
        <item x="374"/>
        <item x="375"/>
        <item x="376"/>
        <item x="377"/>
        <item x="1032"/>
        <item x="151"/>
        <item x="712"/>
        <item x="152"/>
        <item x="153"/>
        <item x="154"/>
        <item x="155"/>
        <item x="566"/>
        <item x="95"/>
        <item x="567"/>
        <item x="96"/>
        <item x="568"/>
        <item x="97"/>
        <item x="2029"/>
        <item x="98"/>
        <item x="99"/>
        <item x="13"/>
        <item x="2030"/>
        <item x="100"/>
        <item x="101"/>
        <item x="102"/>
        <item x="2031"/>
        <item x="14"/>
        <item x="15"/>
        <item x="103"/>
        <item x="104"/>
        <item x="16"/>
        <item x="225"/>
        <item x="713"/>
        <item x="569"/>
        <item x="714"/>
        <item x="17"/>
        <item x="156"/>
        <item x="634"/>
        <item x="105"/>
        <item x="157"/>
        <item x="2158"/>
        <item x="158"/>
        <item x="106"/>
        <item x="1450"/>
        <item x="635"/>
        <item x="599"/>
        <item x="107"/>
        <item x="636"/>
        <item x="1710"/>
        <item x="637"/>
        <item x="2159"/>
        <item x="24"/>
        <item x="159"/>
        <item x="638"/>
        <item x="2594"/>
        <item x="160"/>
        <item x="570"/>
        <item x="571"/>
        <item x="161"/>
        <item x="108"/>
        <item x="572"/>
        <item x="2595"/>
        <item x="1443"/>
        <item x="715"/>
        <item x="162"/>
        <item x="1706"/>
        <item x="18"/>
        <item x="1901"/>
        <item x="716"/>
        <item x="1524"/>
        <item x="1711"/>
        <item x="1592"/>
        <item x="163"/>
        <item x="639"/>
        <item x="2256"/>
        <item x="2453"/>
        <item x="1487"/>
        <item x="109"/>
        <item x="1707"/>
        <item x="640"/>
        <item x="1444"/>
        <item x="110"/>
        <item x="164"/>
        <item x="717"/>
        <item x="1822"/>
        <item x="1525"/>
        <item x="1526"/>
        <item x="1712"/>
        <item x="1713"/>
        <item x="1714"/>
        <item x="600"/>
        <item x="641"/>
        <item x="2257"/>
        <item x="718"/>
        <item x="2716"/>
        <item x="165"/>
        <item x="19"/>
        <item x="642"/>
        <item x="166"/>
        <item x="643"/>
        <item x="167"/>
        <item x="2717"/>
        <item x="1708"/>
        <item x="1709"/>
        <item x="1593"/>
        <item x="719"/>
        <item x="2160"/>
        <item x="168"/>
        <item x="20"/>
        <item x="1715"/>
        <item x="2032"/>
        <item x="1716"/>
        <item x="1717"/>
        <item x="1488"/>
        <item x="1489"/>
        <item x="1490"/>
        <item x="573"/>
        <item x="1491"/>
        <item x="574"/>
        <item x="575"/>
        <item x="360"/>
        <item x="1492"/>
        <item x="2644"/>
        <item x="989"/>
        <item x="226"/>
        <item x="1493"/>
        <item x="2037"/>
        <item x="1494"/>
        <item x="2596"/>
        <item x="2597"/>
        <item x="1552"/>
        <item x="2038"/>
        <item x="576"/>
        <item x="2598"/>
        <item x="1495"/>
        <item x="1496"/>
        <item x="2039"/>
        <item x="1497"/>
        <item x="1498"/>
        <item x="2229"/>
        <item x="2599"/>
        <item x="0"/>
        <item x="1674"/>
        <item x="2040"/>
        <item x="2600"/>
        <item x="2245"/>
        <item x="2041"/>
        <item x="1553"/>
        <item x="1728"/>
        <item x="1499"/>
        <item x="2042"/>
        <item x="2249"/>
        <item x="2601"/>
        <item x="2602"/>
        <item x="2603"/>
        <item x="361"/>
        <item x="2043"/>
        <item x="1"/>
        <item x="2604"/>
        <item x="169"/>
        <item x="2221"/>
        <item x="2605"/>
        <item x="2606"/>
        <item x="1500"/>
        <item x="990"/>
        <item x="1580"/>
        <item x="1675"/>
        <item x="170"/>
        <item x="1729"/>
        <item x="1823"/>
        <item x="2044"/>
        <item x="2246"/>
        <item x="1501"/>
        <item x="362"/>
        <item x="1502"/>
        <item x="2448"/>
        <item x="1749"/>
        <item x="2401"/>
        <item x="2607"/>
        <item x="171"/>
        <item x="1503"/>
        <item x="2"/>
        <item x="1352"/>
        <item x="2608"/>
        <item x="2045"/>
        <item x="172"/>
        <item x="2046"/>
        <item x="1504"/>
        <item x="3"/>
        <item x="2300"/>
        <item x="2047"/>
        <item x="363"/>
        <item x="47"/>
        <item x="2247"/>
        <item x="2248"/>
        <item x="2609"/>
        <item x="1505"/>
        <item x="1357"/>
        <item x="1506"/>
        <item x="1016"/>
        <item x="173"/>
        <item x="174"/>
        <item x="1401"/>
        <item x="2048"/>
        <item x="2472"/>
        <item x="1507"/>
        <item x="2610"/>
        <item x="4"/>
        <item x="2611"/>
        <item x="2612"/>
        <item x="1508"/>
        <item x="882"/>
        <item x="1646"/>
        <item x="902"/>
        <item x="227"/>
        <item x="883"/>
        <item x="884"/>
        <item x="903"/>
        <item x="2461"/>
        <item x="904"/>
        <item x="905"/>
        <item x="885"/>
        <item x="906"/>
        <item x="907"/>
        <item x="481"/>
        <item x="482"/>
        <item x="1647"/>
        <item x="886"/>
        <item x="908"/>
        <item x="887"/>
        <item x="1701"/>
        <item x="888"/>
        <item x="889"/>
        <item x="890"/>
        <item x="2227"/>
        <item x="891"/>
        <item x="1648"/>
        <item x="892"/>
        <item x="893"/>
        <item x="517"/>
        <item x="518"/>
        <item x="894"/>
        <item x="909"/>
        <item x="910"/>
        <item x="519"/>
        <item x="895"/>
        <item x="896"/>
        <item x="911"/>
        <item x="1314"/>
        <item x="483"/>
        <item x="146"/>
        <item x="1005"/>
        <item x="364"/>
        <item x="2352"/>
        <item x="1094"/>
        <item x="365"/>
        <item x="2645"/>
        <item x="991"/>
        <item x="228"/>
        <item x="1095"/>
        <item x="2049"/>
        <item x="1842"/>
        <item x="2613"/>
        <item x="2050"/>
        <item x="577"/>
        <item x="1509"/>
        <item x="2051"/>
        <item x="2230"/>
        <item x="2069"/>
        <item x="1438"/>
        <item x="1652"/>
        <item x="2614"/>
        <item x="2189"/>
        <item x="5"/>
        <item x="2052"/>
        <item x="2615"/>
        <item x="2053"/>
        <item x="2250"/>
        <item x="1096"/>
        <item x="1730"/>
        <item x="2054"/>
        <item x="2033"/>
        <item x="1642"/>
        <item x="366"/>
        <item x="2055"/>
        <item x="2353"/>
        <item x="520"/>
        <item x="897"/>
        <item x="6"/>
        <item x="1510"/>
        <item x="2616"/>
        <item x="2617"/>
        <item x="185"/>
        <item x="1397"/>
        <item x="1439"/>
        <item x="1097"/>
        <item x="2793"/>
        <item x="2132"/>
        <item x="175"/>
        <item x="1824"/>
        <item x="720"/>
        <item x="721"/>
        <item x="1565"/>
        <item x="1566"/>
        <item x="722"/>
        <item x="1567"/>
        <item x="1568"/>
        <item x="1098"/>
        <item x="723"/>
        <item x="1982"/>
        <item x="724"/>
        <item x="725"/>
        <item x="1465"/>
        <item x="1843"/>
        <item x="612"/>
        <item x="613"/>
        <item x="1983"/>
        <item x="1781"/>
        <item x="2794"/>
        <item x="726"/>
        <item x="1719"/>
        <item x="727"/>
        <item x="728"/>
        <item x="1538"/>
        <item x="2795"/>
        <item x="614"/>
        <item x="1466"/>
        <item x="1467"/>
        <item x="1468"/>
        <item x="2796"/>
        <item x="2797"/>
        <item x="615"/>
        <item x="1844"/>
        <item x="729"/>
        <item x="730"/>
        <item x="1845"/>
        <item x="1469"/>
        <item x="2798"/>
        <item x="731"/>
        <item x="616"/>
        <item x="1470"/>
        <item x="1846"/>
        <item x="1471"/>
        <item x="912"/>
        <item x="2799"/>
        <item x="1099"/>
        <item x="732"/>
        <item x="733"/>
        <item x="734"/>
        <item x="2070"/>
        <item x="1472"/>
        <item x="1872"/>
        <item x="1473"/>
        <item x="1847"/>
        <item x="735"/>
        <item x="2620"/>
        <item x="617"/>
        <item x="736"/>
        <item x="1848"/>
        <item x="1849"/>
        <item x="618"/>
        <item x="913"/>
        <item x="1850"/>
        <item x="737"/>
        <item x="1871"/>
        <item x="2800"/>
        <item x="1419"/>
        <item x="2801"/>
        <item x="1984"/>
        <item x="1420"/>
        <item x="1782"/>
        <item x="2071"/>
        <item x="619"/>
        <item x="2802"/>
        <item x="1100"/>
        <item x="620"/>
        <item x="2803"/>
        <item x="1985"/>
        <item x="621"/>
        <item x="301"/>
        <item x="1421"/>
        <item x="622"/>
        <item x="738"/>
        <item x="1576"/>
        <item x="2165"/>
        <item x="739"/>
        <item x="1783"/>
        <item x="2804"/>
        <item x="1851"/>
        <item x="229"/>
        <item x="1101"/>
        <item x="914"/>
        <item x="623"/>
        <item x="915"/>
        <item x="1102"/>
        <item x="624"/>
        <item x="916"/>
        <item x="328"/>
        <item x="917"/>
        <item x="1784"/>
        <item x="2072"/>
        <item x="740"/>
        <item x="741"/>
        <item x="1474"/>
        <item x="1986"/>
        <item x="1475"/>
        <item x="625"/>
        <item x="742"/>
        <item x="626"/>
        <item x="627"/>
        <item x="1720"/>
        <item x="1539"/>
        <item x="2233"/>
        <item x="743"/>
        <item x="2805"/>
        <item x="1476"/>
        <item x="1852"/>
        <item x="744"/>
        <item x="1785"/>
        <item x="745"/>
        <item x="329"/>
        <item x="746"/>
        <item x="747"/>
        <item x="53"/>
        <item x="2254"/>
        <item x="1786"/>
        <item x="1103"/>
        <item x="2432"/>
        <item x="1787"/>
        <item x="748"/>
        <item x="749"/>
        <item x="750"/>
        <item x="751"/>
        <item x="752"/>
        <item x="753"/>
        <item x="1353"/>
        <item x="1853"/>
        <item x="330"/>
        <item x="2481"/>
        <item x="2433"/>
        <item x="1788"/>
        <item x="754"/>
        <item x="1252"/>
        <item x="331"/>
        <item x="1854"/>
        <item x="297"/>
        <item x="1855"/>
        <item x="2621"/>
        <item x="755"/>
        <item x="1789"/>
        <item x="997"/>
        <item x="601"/>
        <item x="756"/>
        <item x="757"/>
        <item x="1594"/>
        <item x="758"/>
        <item x="332"/>
        <item x="2622"/>
        <item x="179"/>
        <item x="1345"/>
        <item x="1856"/>
        <item x="2806"/>
        <item x="759"/>
        <item x="760"/>
        <item x="333"/>
        <item x="334"/>
        <item x="761"/>
        <item x="762"/>
        <item x="2623"/>
        <item x="2807"/>
        <item x="2808"/>
        <item x="1811"/>
        <item x="1857"/>
        <item x="763"/>
        <item x="764"/>
        <item x="1243"/>
        <item x="2654"/>
        <item x="2809"/>
        <item x="192"/>
        <item x="298"/>
        <item x="198"/>
        <item x="1244"/>
        <item x="1909"/>
        <item x="1858"/>
        <item x="2234"/>
        <item x="1812"/>
        <item x="765"/>
        <item x="2810"/>
        <item x="1636"/>
        <item x="2811"/>
        <item x="1033"/>
        <item x="955"/>
        <item x="766"/>
        <item x="1404"/>
        <item x="1034"/>
        <item x="1721"/>
        <item x="767"/>
        <item x="768"/>
        <item x="1722"/>
        <item x="769"/>
        <item x="193"/>
        <item x="1643"/>
        <item x="299"/>
        <item x="194"/>
        <item x="770"/>
        <item x="602"/>
        <item x="1405"/>
        <item x="1017"/>
        <item x="1540"/>
        <item x="1290"/>
        <item x="498"/>
        <item x="628"/>
        <item x="1291"/>
        <item x="1541"/>
        <item x="230"/>
        <item x="1987"/>
        <item x="25"/>
        <item x="231"/>
        <item x="629"/>
        <item x="232"/>
        <item x="1542"/>
        <item x="2262"/>
        <item x="1988"/>
        <item x="1104"/>
        <item x="499"/>
        <item x="1577"/>
        <item x="1543"/>
        <item x="1704"/>
        <item x="1859"/>
        <item x="1635"/>
        <item x="2812"/>
        <item x="1105"/>
        <item x="1544"/>
        <item x="233"/>
        <item x="1813"/>
        <item x="1989"/>
        <item x="1990"/>
        <item x="1545"/>
        <item x="630"/>
        <item x="1873"/>
        <item x="2166"/>
        <item x="2473"/>
        <item x="1106"/>
        <item x="26"/>
        <item x="1991"/>
        <item x="1107"/>
        <item x="1814"/>
        <item x="1477"/>
        <item x="27"/>
        <item x="234"/>
        <item x="1546"/>
        <item x="1547"/>
        <item x="257"/>
        <item x="235"/>
        <item x="1478"/>
        <item x="1874"/>
        <item x="236"/>
        <item x="28"/>
        <item x="1992"/>
        <item x="1068"/>
        <item x="1993"/>
        <item x="1548"/>
        <item x="1994"/>
        <item x="1819"/>
        <item x="538"/>
        <item x="1815"/>
        <item x="1995"/>
        <item x="500"/>
        <item x="2198"/>
        <item x="1292"/>
        <item x="258"/>
        <item x="631"/>
        <item x="2199"/>
        <item x="29"/>
        <item x="1875"/>
        <item x="588"/>
        <item x="2813"/>
        <item x="30"/>
        <item x="1820"/>
        <item x="501"/>
        <item x="2814"/>
        <item x="1108"/>
        <item x="1673"/>
        <item x="1996"/>
        <item x="1876"/>
        <item x="1549"/>
        <item x="2200"/>
        <item x="31"/>
        <item x="1860"/>
        <item x="632"/>
        <item x="1109"/>
        <item x="1959"/>
        <item x="32"/>
        <item x="1997"/>
        <item x="1998"/>
        <item x="2815"/>
        <item x="1705"/>
        <item x="33"/>
        <item x="2201"/>
        <item x="1999"/>
        <item x="1578"/>
        <item x="633"/>
        <item x="1550"/>
        <item x="259"/>
        <item x="502"/>
        <item x="237"/>
        <item x="238"/>
        <item x="1253"/>
        <item x="239"/>
        <item x="1877"/>
        <item x="2202"/>
        <item x="2311"/>
        <item x="1821"/>
        <item x="240"/>
        <item x="34"/>
        <item x="1676"/>
        <item x="1677"/>
        <item x="1678"/>
        <item x="2434"/>
        <item x="2402"/>
        <item x="2403"/>
        <item x="2435"/>
        <item x="2404"/>
        <item x="2436"/>
        <item x="985"/>
        <item x="2437"/>
        <item x="2405"/>
        <item x="2438"/>
        <item x="2439"/>
        <item x="1241"/>
        <item x="986"/>
        <item x="771"/>
        <item x="2440"/>
        <item x="2441"/>
        <item x="2442"/>
        <item x="1790"/>
        <item x="2443"/>
        <item x="1679"/>
        <item x="2000"/>
        <item x="2444"/>
        <item x="1110"/>
        <item x="2445"/>
        <item x="2001"/>
        <item x="2446"/>
        <item x="2002"/>
        <item x="335"/>
        <item x="1861"/>
        <item x="1738"/>
        <item x="772"/>
        <item x="1862"/>
        <item x="2291"/>
        <item x="1680"/>
        <item x="1663"/>
        <item x="2482"/>
        <item x="1739"/>
        <item x="1681"/>
        <item x="302"/>
        <item x="1406"/>
        <item x="303"/>
        <item x="304"/>
        <item x="336"/>
        <item x="2447"/>
        <item x="305"/>
        <item x="1740"/>
        <item x="2003"/>
        <item x="306"/>
        <item x="2655"/>
        <item x="1242"/>
        <item x="644"/>
        <item x="1741"/>
        <item x="2235"/>
        <item x="2483"/>
        <item x="773"/>
        <item x="307"/>
        <item x="1682"/>
        <item x="1683"/>
        <item x="1569"/>
        <item x="2484"/>
        <item x="2513"/>
        <item x="1684"/>
        <item x="1863"/>
        <item x="337"/>
        <item x="1328"/>
        <item x="1864"/>
        <item x="2004"/>
        <item x="2485"/>
        <item x="308"/>
        <item x="1570"/>
        <item x="2005"/>
        <item x="491"/>
        <item x="1685"/>
        <item x="1742"/>
        <item x="1111"/>
        <item x="1112"/>
        <item x="604"/>
        <item x="1452"/>
        <item x="1113"/>
        <item x="1407"/>
        <item x="1686"/>
        <item x="2264"/>
        <item x="774"/>
        <item x="1743"/>
        <item x="1723"/>
        <item x="1653"/>
        <item x="300"/>
        <item x="1654"/>
        <item x="1724"/>
        <item x="1744"/>
        <item x="180"/>
        <item x="1745"/>
        <item x="1725"/>
        <item x="1655"/>
        <item x="1656"/>
        <item x="1687"/>
        <item x="1688"/>
        <item x="1657"/>
        <item x="1658"/>
        <item x="1659"/>
        <item x="1660"/>
        <item x="1661"/>
        <item x="933"/>
        <item x="1689"/>
        <item x="1564"/>
        <item x="2462"/>
        <item x="181"/>
        <item x="1690"/>
        <item x="603"/>
        <item x="1691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248"/>
        <item x="1129"/>
        <item x="1130"/>
        <item x="249"/>
        <item x="1791"/>
        <item x="2694"/>
        <item x="2695"/>
        <item x="2696"/>
        <item x="1792"/>
        <item x="1131"/>
        <item x="2697"/>
        <item x="250"/>
        <item x="775"/>
        <item x="2698"/>
        <item x="1793"/>
        <item x="1132"/>
        <item x="2699"/>
        <item x="2700"/>
        <item x="338"/>
        <item x="2190"/>
        <item x="2701"/>
        <item x="1794"/>
        <item x="776"/>
        <item x="1595"/>
        <item x="2702"/>
        <item x="251"/>
        <item x="2703"/>
        <item x="1408"/>
        <item x="2704"/>
        <item x="339"/>
        <item x="2705"/>
        <item x="2706"/>
        <item x="1133"/>
        <item x="1279"/>
        <item x="2236"/>
        <item x="243"/>
        <item x="1409"/>
        <item x="2707"/>
        <item x="2828"/>
        <item x="2237"/>
        <item x="1410"/>
        <item x="1795"/>
        <item x="2514"/>
        <item x="2708"/>
        <item x="252"/>
        <item x="1134"/>
        <item x="253"/>
        <item x="244"/>
        <item x="1411"/>
        <item x="2709"/>
        <item x="2428"/>
        <item x="2710"/>
        <item x="2711"/>
        <item x="2515"/>
        <item x="2712"/>
        <item x="2516"/>
        <item x="1329"/>
        <item x="2486"/>
        <item x="777"/>
        <item x="2713"/>
        <item x="2106"/>
        <item x="245"/>
        <item x="2517"/>
        <item x="2518"/>
        <item x="340"/>
        <item x="1878"/>
        <item x="2519"/>
        <item x="1330"/>
        <item x="341"/>
        <item x="2520"/>
        <item x="254"/>
        <item x="1331"/>
        <item x="2293"/>
        <item x="2487"/>
        <item x="1280"/>
        <item x="1692"/>
        <item x="2714"/>
        <item x="255"/>
        <item x="2521"/>
        <item x="2522"/>
        <item x="2715"/>
        <item x="315"/>
        <item x="1135"/>
        <item x="2523"/>
        <item x="1136"/>
        <item x="1137"/>
        <item x="1138"/>
        <item x="1139"/>
        <item x="1140"/>
        <item x="1141"/>
        <item x="778"/>
        <item x="1142"/>
        <item x="2238"/>
        <item x="1245"/>
        <item x="1143"/>
        <item x="1144"/>
        <item x="1145"/>
        <item x="1146"/>
        <item x="1412"/>
        <item x="779"/>
        <item x="2239"/>
        <item x="1596"/>
        <item x="1322"/>
        <item x="342"/>
        <item x="2006"/>
        <item x="1796"/>
        <item x="2488"/>
        <item x="1879"/>
        <item x="2489"/>
        <item x="1797"/>
        <item x="1798"/>
        <item x="2524"/>
        <item x="780"/>
        <item x="1693"/>
        <item x="1147"/>
        <item x="1880"/>
        <item x="1148"/>
        <item x="1881"/>
        <item x="2429"/>
        <item x="1694"/>
        <item x="2490"/>
        <item x="1597"/>
        <item x="1149"/>
        <item x="1150"/>
        <item x="2525"/>
        <item x="1832"/>
        <item x="2491"/>
        <item x="1833"/>
        <item x="1413"/>
        <item x="343"/>
        <item x="256"/>
        <item x="2107"/>
        <item x="781"/>
        <item x="314"/>
        <item x="1323"/>
        <item x="1834"/>
        <item x="344"/>
        <item x="1354"/>
        <item x="2240"/>
        <item x="1151"/>
        <item x="2492"/>
        <item x="1152"/>
        <item x="1695"/>
        <item x="1696"/>
        <item x="1835"/>
        <item x="184"/>
        <item x="1697"/>
        <item x="182"/>
        <item x="1414"/>
        <item x="345"/>
        <item x="2191"/>
        <item x="1698"/>
        <item x="1153"/>
        <item x="2265"/>
        <item x="183"/>
        <item x="1699"/>
        <item x="346"/>
        <item x="1415"/>
        <item x="1154"/>
        <item x="1836"/>
        <item x="1837"/>
        <item x="1155"/>
        <item x="1156"/>
        <item x="1157"/>
        <item x="1158"/>
        <item x="2108"/>
        <item x="1159"/>
        <item x="1160"/>
        <item x="1161"/>
        <item x="1162"/>
        <item x="1163"/>
        <item x="1164"/>
        <item x="1165"/>
        <item x="578"/>
        <item x="782"/>
        <item x="1166"/>
        <item x="783"/>
        <item x="1167"/>
        <item x="1324"/>
        <item x="1168"/>
        <item x="579"/>
        <item x="1169"/>
        <item x="1170"/>
        <item x="784"/>
        <item x="785"/>
        <item x="786"/>
        <item x="787"/>
        <item x="1171"/>
        <item x="1799"/>
        <item x="1172"/>
        <item x="1173"/>
        <item x="1174"/>
        <item x="1175"/>
        <item x="1176"/>
        <item x="788"/>
        <item x="1177"/>
        <item x="1178"/>
        <item x="789"/>
        <item x="790"/>
        <item x="1179"/>
        <item x="1180"/>
        <item x="1181"/>
        <item x="791"/>
        <item x="1598"/>
        <item x="792"/>
        <item x="793"/>
        <item x="794"/>
        <item x="1800"/>
        <item x="1869"/>
        <item x="2493"/>
        <item x="795"/>
        <item x="2494"/>
        <item x="1801"/>
        <item x="1599"/>
        <item x="1182"/>
        <item x="1332"/>
        <item x="2241"/>
        <item x="2430"/>
        <item x="796"/>
        <item x="1183"/>
        <item x="2495"/>
        <item x="2496"/>
        <item x="797"/>
        <item x="1184"/>
        <item x="798"/>
        <item x="1882"/>
        <item x="1185"/>
        <item x="1600"/>
        <item x="1186"/>
        <item x="799"/>
        <item x="800"/>
        <item x="801"/>
        <item x="1187"/>
        <item x="347"/>
        <item x="802"/>
        <item x="803"/>
        <item x="1601"/>
        <item x="1188"/>
        <item x="1802"/>
        <item x="1803"/>
        <item x="804"/>
        <item x="1662"/>
        <item x="805"/>
        <item x="806"/>
        <item x="1602"/>
        <item x="2497"/>
        <item x="807"/>
        <item x="808"/>
        <item x="1883"/>
        <item x="809"/>
        <item x="810"/>
        <item x="811"/>
        <item x="1416"/>
        <item x="1603"/>
        <item x="1960"/>
        <item x="348"/>
        <item x="1804"/>
        <item x="1189"/>
        <item x="812"/>
        <item x="1190"/>
        <item x="177"/>
        <item x="1191"/>
        <item x="1604"/>
        <item x="1605"/>
        <item x="813"/>
        <item x="1870"/>
        <item x="2109"/>
        <item x="814"/>
        <item x="2498"/>
        <item x="1805"/>
        <item x="349"/>
        <item x="1746"/>
        <item x="815"/>
        <item x="350"/>
        <item x="1884"/>
        <item x="816"/>
        <item x="2499"/>
        <item x="2110"/>
        <item x="1422"/>
        <item x="817"/>
        <item x="1192"/>
        <item x="1606"/>
        <item x="1193"/>
        <item x="1607"/>
        <item x="1608"/>
        <item x="2829"/>
        <item x="818"/>
        <item x="1417"/>
        <item x="819"/>
        <item x="820"/>
        <item x="1246"/>
        <item x="351"/>
        <item x="1571"/>
        <item x="1572"/>
        <item x="1194"/>
        <item x="1195"/>
        <item x="352"/>
        <item x="353"/>
        <item x="1196"/>
        <item x="1197"/>
        <item x="821"/>
        <item x="354"/>
        <item x="355"/>
        <item x="356"/>
        <item x="1806"/>
        <item x="1807"/>
        <item x="357"/>
        <item x="1198"/>
        <item x="822"/>
        <item x="823"/>
        <item x="1700"/>
        <item x="824"/>
        <item x="1885"/>
        <item x="825"/>
        <item x="1418"/>
        <item x="826"/>
        <item x="1199"/>
        <item x="598"/>
        <item x="1479"/>
        <item x="1747"/>
        <item x="1200"/>
        <item x="827"/>
        <item x="1480"/>
        <item x="2474"/>
        <item x="1201"/>
        <item x="1202"/>
        <item x="1203"/>
        <item x="580"/>
        <item x="1204"/>
        <item x="1481"/>
        <item x="2475"/>
        <item x="1205"/>
        <item x="1748"/>
        <item x="2007"/>
        <item x="2008"/>
        <item x="1313"/>
        <item x="2816"/>
        <item x="2009"/>
        <item x="2817"/>
        <item x="2818"/>
        <item x="539"/>
        <item x="1206"/>
        <item x="1482"/>
        <item x="1865"/>
        <item x="1483"/>
        <item x="1207"/>
        <item x="1866"/>
        <item x="1208"/>
        <item x="1484"/>
        <item x="1209"/>
        <item x="2476"/>
        <item x="1485"/>
        <item x="2010"/>
        <item x="2819"/>
        <item x="1867"/>
        <item x="1902"/>
        <item x="1903"/>
        <item x="1210"/>
        <item x="987"/>
        <item x="1486"/>
        <item x="1211"/>
        <item x="1355"/>
        <item x="2820"/>
        <item x="1212"/>
        <item x="2477"/>
        <item x="1213"/>
        <item x="1453"/>
        <item x="1559"/>
        <item x="2821"/>
        <item x="1214"/>
        <item x="1215"/>
        <item x="1216"/>
        <item x="1403"/>
        <item x="1423"/>
        <item x="2822"/>
        <item x="1560"/>
        <item x="2823"/>
        <item x="988"/>
        <item x="2011"/>
        <item x="1217"/>
        <item x="1561"/>
        <item x="1868"/>
        <item x="1218"/>
        <item x="2478"/>
        <item x="2824"/>
        <item x="1219"/>
        <item x="2825"/>
        <item x="2826"/>
        <item x="1562"/>
        <item x="2263"/>
        <item x="2479"/>
        <item x="1563"/>
        <item x="1220"/>
        <item x="2012"/>
        <item x="2827"/>
        <item x="1293"/>
        <item x="1294"/>
        <item x="492"/>
        <item x="1886"/>
        <item x="1221"/>
        <item x="1579"/>
        <item x="1551"/>
        <item x="493"/>
        <item x="35"/>
        <item x="1887"/>
        <item x="1888"/>
        <item x="36"/>
        <item x="2013"/>
        <item x="2203"/>
        <item x="1295"/>
        <item x="2204"/>
        <item x="147"/>
        <item x="37"/>
        <item x="2014"/>
        <item x="2205"/>
        <item x="2015"/>
        <item x="1222"/>
        <item x="1306"/>
        <item x="992"/>
        <item x="148"/>
        <item x="2206"/>
        <item x="1223"/>
        <item x="1254"/>
        <item x="494"/>
        <item x="2207"/>
        <item x="2016"/>
        <item x="2017"/>
        <item x="1224"/>
        <item x="1307"/>
        <item x="1913"/>
        <item x="1914"/>
        <item x="2208"/>
        <item x="1225"/>
        <item x="1440"/>
        <item x="2018"/>
        <item x="2209"/>
        <item x="2210"/>
        <item x="1915"/>
        <item x="1916"/>
        <item x="2211"/>
        <item x="1255"/>
        <item x="2212"/>
        <item x="2395"/>
        <item x="2213"/>
        <item x="2019"/>
        <item x="1226"/>
        <item x="2214"/>
        <item x="2215"/>
        <item x="1256"/>
        <item x="1251"/>
        <item x="1227"/>
        <item x="52"/>
        <item x="2216"/>
        <item x="1228"/>
        <item x="142"/>
        <item x="2217"/>
        <item x="1257"/>
        <item x="2020"/>
        <item x="2021"/>
        <item x="2022"/>
        <item x="1356"/>
        <item x="1917"/>
        <item x="993"/>
        <item x="486"/>
        <item x="2396"/>
        <item x="2023"/>
        <item x="1258"/>
        <item x="1308"/>
        <item x="1918"/>
        <item x="1668"/>
        <item x="487"/>
        <item x="2024"/>
        <item x="2218"/>
        <item x="2219"/>
        <item x="1229"/>
        <item x="1889"/>
        <item x="2220"/>
        <item x="2025"/>
        <item x="1309"/>
        <item x="2026"/>
        <item x="2027"/>
        <item x="2397"/>
        <item x="149"/>
        <item x="150"/>
        <item x="2028"/>
        <item x="2646"/>
        <item x="2324"/>
        <item x="1890"/>
        <item x="260"/>
        <item x="2647"/>
        <item x="1665"/>
        <item x="2648"/>
        <item x="1891"/>
        <item x="2266"/>
        <item x="1006"/>
        <item x="1892"/>
        <item x="2105"/>
        <item x="2830"/>
        <item x="2325"/>
        <item x="261"/>
        <item x="262"/>
        <item x="1893"/>
        <item x="1894"/>
        <item x="2267"/>
        <item x="263"/>
        <item x="2326"/>
        <item x="264"/>
        <item x="2327"/>
        <item x="265"/>
        <item x="241"/>
        <item x="2312"/>
        <item x="266"/>
        <item x="1895"/>
        <item x="267"/>
        <item x="1666"/>
        <item x="268"/>
        <item x="269"/>
        <item x="319"/>
        <item x="2624"/>
        <item x="2328"/>
        <item x="270"/>
        <item x="271"/>
        <item x="272"/>
        <item x="2268"/>
        <item x="2269"/>
        <item x="2270"/>
        <item x="273"/>
        <item x="2313"/>
        <item x="2314"/>
        <item x="2329"/>
        <item x="274"/>
        <item x="2330"/>
        <item x="952"/>
        <item x="275"/>
        <item x="2271"/>
        <item x="1732"/>
        <item x="276"/>
        <item x="994"/>
        <item x="589"/>
        <item x="2242"/>
        <item x="2272"/>
        <item x="277"/>
        <item x="590"/>
        <item x="278"/>
        <item x="2273"/>
        <item x="279"/>
        <item x="280"/>
        <item x="281"/>
        <item x="282"/>
        <item x="2274"/>
        <item x="2331"/>
        <item x="2315"/>
        <item x="591"/>
        <item x="2034"/>
        <item x="956"/>
        <item x="283"/>
        <item x="2316"/>
        <item x="2059"/>
        <item x="2332"/>
        <item x="284"/>
        <item x="2060"/>
        <item x="2317"/>
        <item x="285"/>
        <item x="286"/>
        <item x="2318"/>
        <item x="287"/>
        <item x="288"/>
        <item x="2333"/>
        <item x="1071"/>
        <item x="592"/>
        <item x="289"/>
        <item x="290"/>
        <item x="291"/>
        <item x="2334"/>
        <item x="2275"/>
        <item x="2319"/>
        <item x="2320"/>
        <item x="593"/>
        <item x="2276"/>
        <item x="521"/>
        <item x="1637"/>
        <item x="2277"/>
        <item x="292"/>
        <item x="594"/>
        <item x="293"/>
        <item x="294"/>
        <item x="2278"/>
        <item x="2321"/>
        <item x="2279"/>
        <item x="2322"/>
        <item x="2280"/>
        <item x="2323"/>
        <item x="295"/>
        <item x="296"/>
        <item x="2281"/>
        <item x="536"/>
        <item x="2282"/>
        <item x="1007"/>
        <item x="2532"/>
        <item x="2724"/>
        <item x="2533"/>
        <item x="2725"/>
        <item x="2726"/>
        <item x="2534"/>
        <item x="2535"/>
        <item x="2536"/>
        <item x="2727"/>
        <item x="1667"/>
        <item x="2537"/>
        <item x="2538"/>
        <item x="581"/>
        <item x="2539"/>
        <item x="2540"/>
        <item x="2728"/>
        <item x="2541"/>
        <item x="2649"/>
        <item x="2729"/>
        <item x="2730"/>
        <item x="2542"/>
        <item x="2543"/>
        <item x="2544"/>
        <item x="2545"/>
        <item x="2546"/>
        <item x="2731"/>
        <item x="2547"/>
        <item x="2732"/>
        <item x="1623"/>
        <item x="2548"/>
        <item x="2733"/>
        <item x="2502"/>
        <item x="2549"/>
        <item x="2734"/>
        <item x="2550"/>
        <item x="2735"/>
        <item x="1385"/>
        <item x="2551"/>
        <item x="178"/>
        <item x="1624"/>
        <item x="2736"/>
        <item x="1386"/>
        <item x="2552"/>
        <item x="2553"/>
        <item x="1319"/>
        <item x="2737"/>
        <item x="2625"/>
        <item x="1387"/>
        <item x="2503"/>
        <item x="2504"/>
        <item x="1388"/>
        <item x="2500"/>
        <item x="2400"/>
        <item x="2554"/>
        <item x="2505"/>
        <item x="2738"/>
        <item x="1389"/>
        <item x="2555"/>
        <item x="2739"/>
        <item x="1390"/>
        <item x="2740"/>
        <item x="2741"/>
        <item x="2742"/>
        <item x="2743"/>
        <item x="1391"/>
        <item x="2744"/>
        <item x="2626"/>
        <item x="2556"/>
        <item x="2627"/>
        <item x="309"/>
        <item x="310"/>
        <item x="2506"/>
        <item x="2507"/>
        <item x="2508"/>
        <item x="2745"/>
        <item x="2746"/>
        <item x="2509"/>
        <item x="2557"/>
        <item x="2558"/>
        <item x="828"/>
        <item x="829"/>
        <item x="830"/>
        <item x="831"/>
        <item x="111"/>
        <item x="832"/>
        <item x="833"/>
        <item x="112"/>
        <item x="834"/>
        <item x="113"/>
        <item x="835"/>
        <item x="836"/>
        <item x="114"/>
        <item x="115"/>
        <item x="582"/>
        <item x="837"/>
        <item x="116"/>
        <item x="957"/>
        <item x="117"/>
        <item x="838"/>
        <item x="118"/>
        <item x="839"/>
        <item x="840"/>
        <item x="119"/>
        <item x="1825"/>
        <item x="841"/>
        <item x="842"/>
        <item x="38"/>
        <item x="843"/>
        <item x="1609"/>
        <item x="2650"/>
        <item x="844"/>
        <item x="2283"/>
        <item x="845"/>
        <item x="120"/>
        <item x="846"/>
        <item x="195"/>
        <item x="2284"/>
        <item x="847"/>
        <item x="583"/>
        <item x="2161"/>
        <item x="2035"/>
        <item x="848"/>
        <item x="849"/>
        <item x="850"/>
        <item x="121"/>
        <item x="1333"/>
        <item x="2285"/>
        <item x="958"/>
        <item x="1610"/>
        <item x="1334"/>
        <item x="1611"/>
        <item x="851"/>
        <item x="852"/>
        <item x="853"/>
        <item x="1612"/>
        <item x="1573"/>
        <item x="1247"/>
        <item x="122"/>
        <item x="854"/>
        <item x="855"/>
        <item x="856"/>
        <item x="959"/>
        <item x="857"/>
        <item x="1574"/>
        <item x="1613"/>
        <item x="858"/>
        <item x="1575"/>
        <item x="1335"/>
        <item x="2162"/>
        <item x="1614"/>
        <item x="2163"/>
        <item x="859"/>
        <item x="2286"/>
        <item x="2287"/>
        <item x="860"/>
        <item x="2164"/>
        <item x="861"/>
        <item x="199"/>
        <item x="1336"/>
        <item x="1337"/>
        <item x="2628"/>
        <item x="862"/>
        <item x="196"/>
        <item x="863"/>
        <item x="1338"/>
        <item x="123"/>
        <item x="864"/>
        <item x="124"/>
        <item x="865"/>
        <item x="2288"/>
        <item x="866"/>
        <item x="1615"/>
        <item x="1339"/>
        <item x="1340"/>
        <item x="2431"/>
        <item x="125"/>
        <item x="867"/>
        <item x="2629"/>
        <item x="1616"/>
        <item x="1617"/>
        <item x="1341"/>
        <item x="868"/>
        <item x="869"/>
        <item x="1342"/>
        <item x="358"/>
        <item x="126"/>
        <item x="2289"/>
        <item x="2501"/>
        <item x="1618"/>
        <item x="2290"/>
        <item x="1441"/>
        <item x="127"/>
        <item x="870"/>
        <item x="2036"/>
        <item x="871"/>
        <item x="1619"/>
        <item x="1620"/>
        <item x="1621"/>
        <item x="1622"/>
        <item x="1511"/>
        <item x="584"/>
        <item x="585"/>
        <item x="1512"/>
        <item x="586"/>
        <item x="1649"/>
        <item x="1230"/>
        <item x="1513"/>
        <item x="1231"/>
        <item x="2618"/>
        <item x="872"/>
        <item x="484"/>
        <item x="48"/>
        <item x="1232"/>
        <item x="873"/>
        <item x="595"/>
        <item x="2104"/>
        <item x="1233"/>
        <item x="1949"/>
        <item x="587"/>
        <item x="1447"/>
        <item x="537"/>
        <item x="1281"/>
        <item x="242"/>
        <item x="1234"/>
        <item x="1235"/>
        <item x="995"/>
        <item x="2619"/>
        <item x="49"/>
        <item x="596"/>
        <item x="1236"/>
        <item x="1237"/>
        <item x="874"/>
        <item x="176"/>
        <item x="2251"/>
        <item x="7"/>
        <item x="1514"/>
        <item x="1238"/>
        <item x="8"/>
        <item x="9"/>
        <item x="1515"/>
        <item x="898"/>
        <item x="1896"/>
        <item x="1516"/>
        <item x="10"/>
        <item x="2526"/>
        <item x="1239"/>
        <item x="50"/>
        <item x="485"/>
        <item x="1897"/>
        <item x="11"/>
        <item x="1731"/>
        <item x="1898"/>
        <item x="1554"/>
        <item x="1517"/>
        <item x="1518"/>
        <item x="2231"/>
        <item x="1519"/>
        <item x="996"/>
        <item x="1520"/>
        <item x="12"/>
        <item x="2480"/>
        <item x="51"/>
        <item x="1555"/>
        <item x="1650"/>
        <item x="875"/>
        <item x="1521"/>
        <item x="2393"/>
        <item x="143"/>
        <item x="1522"/>
        <item t="default"/>
      </items>
    </pivotField>
    <pivotField showAll="0"/>
    <pivotField axis="axisRow" showAll="0" measureFilter="1" sortType="descending">
      <items count="27">
        <item x="0"/>
        <item x="3"/>
        <item x="10"/>
        <item x="25"/>
        <item x="6"/>
        <item x="8"/>
        <item x="20"/>
        <item x="15"/>
        <item x="24"/>
        <item x="23"/>
        <item x="16"/>
        <item x="21"/>
        <item x="19"/>
        <item x="7"/>
        <item x="1"/>
        <item x="14"/>
        <item x="9"/>
        <item x="17"/>
        <item x="5"/>
        <item x="4"/>
        <item x="11"/>
        <item x="18"/>
        <item x="13"/>
        <item x="2"/>
        <item x="12"/>
        <item x="2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numFmtId="164" showAll="0"/>
    <pivotField numFmtId="164" showAll="0"/>
    <pivotField numFmtId="1" showAll="0"/>
    <pivotField dataField="1" showAll="0"/>
    <pivotField showAl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</pivotFields>
  <rowFields count="1">
    <field x="2"/>
  </rowFields>
  <rowItems count="6">
    <i>
      <x v="11"/>
    </i>
    <i>
      <x v="7"/>
    </i>
    <i>
      <x v="1"/>
    </i>
    <i>
      <x v="23"/>
    </i>
    <i>
      <x v="22"/>
    </i>
    <i t="grand">
      <x/>
    </i>
  </rowItems>
  <colItems count="1">
    <i/>
  </colItems>
  <dataFields count="1">
    <dataField name="TOTAL REVENUE" fld="8" baseField="2" baseItem="0" numFmtId="166"/>
  </dataFields>
  <formats count="1">
    <format dxfId="9">
      <pivotArea outline="0" collapsedLevelsAreSubtotals="1" fieldPosition="0"/>
    </format>
  </formats>
  <chartFormats count="7"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1"/>
          </reference>
        </references>
      </pivotArea>
    </chartFormat>
    <chartFormat chart="3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3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23"/>
          </reference>
        </references>
      </pivotArea>
    </chartFormat>
    <chartFormat chart="3" format="4">
      <pivotArea type="data" outline="0" fieldPosition="0">
        <references count="2">
          <reference field="4294967294" count="1" selected="0">
            <x v="0"/>
          </reference>
          <reference field="2" count="1" selected="0">
            <x v="22"/>
          </reference>
        </references>
      </pivotArea>
    </chartFormat>
    <chartFormat chart="5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2" type="count" evalOrder="-1" id="5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5.xml><?xml version="1.0" encoding="utf-8"?>
<pivotTableDefinition xmlns="http://schemas.openxmlformats.org/spreadsheetml/2006/main" name="PivotTable3" cacheId="29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 chartFormat="3">
  <location ref="C2:D8" firstHeaderRow="1" firstDataRow="1" firstDataCol="1"/>
  <pivotFields count="14">
    <pivotField showAll="0" measureFilter="1" sortType="ascending">
      <items count="2832">
        <item x="934"/>
        <item x="645"/>
        <item x="935"/>
        <item x="936"/>
        <item x="937"/>
        <item x="88"/>
        <item x="938"/>
        <item x="378"/>
        <item x="1904"/>
        <item x="2335"/>
        <item x="379"/>
        <item x="380"/>
        <item x="381"/>
        <item x="201"/>
        <item x="1448"/>
        <item x="382"/>
        <item x="383"/>
        <item x="384"/>
        <item x="385"/>
        <item x="386"/>
        <item x="1750"/>
        <item x="387"/>
        <item x="1839"/>
        <item x="388"/>
        <item x="202"/>
        <item x="389"/>
        <item x="390"/>
        <item x="391"/>
        <item x="1460"/>
        <item x="392"/>
        <item x="393"/>
        <item x="646"/>
        <item x="540"/>
        <item x="394"/>
        <item x="395"/>
        <item x="396"/>
        <item x="2336"/>
        <item x="203"/>
        <item x="1461"/>
        <item x="397"/>
        <item x="398"/>
        <item x="1072"/>
        <item x="606"/>
        <item x="204"/>
        <item x="399"/>
        <item x="1528"/>
        <item x="400"/>
        <item x="401"/>
        <item x="402"/>
        <item x="2773"/>
        <item x="1462"/>
        <item x="403"/>
        <item x="404"/>
        <item x="405"/>
        <item x="1628"/>
        <item x="406"/>
        <item x="407"/>
        <item x="1259"/>
        <item x="408"/>
        <item x="409"/>
        <item x="2337"/>
        <item x="410"/>
        <item x="411"/>
        <item x="1751"/>
        <item x="2338"/>
        <item x="412"/>
        <item x="413"/>
        <item x="414"/>
        <item x="1752"/>
        <item x="415"/>
        <item x="416"/>
        <item x="417"/>
        <item x="418"/>
        <item x="1961"/>
        <item x="2449"/>
        <item x="1962"/>
        <item x="2339"/>
        <item x="2340"/>
        <item x="1260"/>
        <item x="419"/>
        <item x="2774"/>
        <item x="2562"/>
        <item x="1808"/>
        <item x="1261"/>
        <item x="647"/>
        <item x="205"/>
        <item x="1963"/>
        <item x="1449"/>
        <item x="2775"/>
        <item x="1463"/>
        <item x="607"/>
        <item x="1262"/>
        <item x="2111"/>
        <item x="206"/>
        <item x="1753"/>
        <item x="1073"/>
        <item x="420"/>
        <item x="2341"/>
        <item x="421"/>
        <item x="422"/>
        <item x="648"/>
        <item x="2406"/>
        <item x="423"/>
        <item x="649"/>
        <item x="1964"/>
        <item x="2342"/>
        <item x="1754"/>
        <item x="1018"/>
        <item x="1019"/>
        <item x="2343"/>
        <item x="424"/>
        <item x="89"/>
        <item x="2061"/>
        <item x="2560"/>
        <item x="2561"/>
        <item x="425"/>
        <item x="426"/>
        <item x="427"/>
        <item x="428"/>
        <item x="429"/>
        <item x="430"/>
        <item x="431"/>
        <item x="432"/>
        <item x="433"/>
        <item x="1965"/>
        <item x="434"/>
        <item x="435"/>
        <item x="436"/>
        <item x="437"/>
        <item x="2112"/>
        <item x="438"/>
        <item x="2062"/>
        <item x="439"/>
        <item x="440"/>
        <item x="541"/>
        <item x="1263"/>
        <item x="441"/>
        <item x="442"/>
        <item x="443"/>
        <item x="444"/>
        <item x="542"/>
        <item x="1581"/>
        <item x="2063"/>
        <item x="2113"/>
        <item x="445"/>
        <item x="543"/>
        <item x="2064"/>
        <item x="1312"/>
        <item x="446"/>
        <item x="447"/>
        <item x="2065"/>
        <item x="2407"/>
        <item x="448"/>
        <item x="2114"/>
        <item x="2066"/>
        <item x="2294"/>
        <item x="449"/>
        <item x="450"/>
        <item x="451"/>
        <item x="2408"/>
        <item x="998"/>
        <item x="1264"/>
        <item x="2225"/>
        <item x="2660"/>
        <item x="2115"/>
        <item x="1755"/>
        <item x="2116"/>
        <item x="452"/>
        <item x="2776"/>
        <item x="2344"/>
        <item x="1240"/>
        <item x="2067"/>
        <item x="650"/>
        <item x="2777"/>
        <item x="651"/>
        <item x="453"/>
        <item x="1582"/>
        <item x="2117"/>
        <item x="1756"/>
        <item x="2118"/>
        <item x="2778"/>
        <item x="2119"/>
        <item x="1966"/>
        <item x="128"/>
        <item x="939"/>
        <item x="1718"/>
        <item x="1529"/>
        <item x="652"/>
        <item x="608"/>
        <item x="1530"/>
        <item x="609"/>
        <item x="1531"/>
        <item x="1757"/>
        <item x="2253"/>
        <item x="653"/>
        <item x="2073"/>
        <item x="654"/>
        <item x="655"/>
        <item x="656"/>
        <item x="2074"/>
        <item x="454"/>
        <item x="1817"/>
        <item x="1758"/>
        <item x="1074"/>
        <item x="657"/>
        <item x="658"/>
        <item x="544"/>
        <item x="659"/>
        <item x="610"/>
        <item x="660"/>
        <item x="1759"/>
        <item x="661"/>
        <item x="2075"/>
        <item x="662"/>
        <item x="663"/>
        <item x="940"/>
        <item x="664"/>
        <item x="665"/>
        <item x="666"/>
        <item x="1760"/>
        <item x="2076"/>
        <item x="667"/>
        <item x="1761"/>
        <item x="2077"/>
        <item x="668"/>
        <item x="2078"/>
        <item x="1455"/>
        <item x="1069"/>
        <item x="669"/>
        <item x="1402"/>
        <item x="91"/>
        <item x="1762"/>
        <item x="1840"/>
        <item x="2079"/>
        <item x="1702"/>
        <item x="2080"/>
        <item x="670"/>
        <item x="92"/>
        <item x="2081"/>
        <item x="2345"/>
        <item x="1763"/>
        <item x="2082"/>
        <item x="1583"/>
        <item x="1456"/>
        <item x="671"/>
        <item x="2083"/>
        <item x="90"/>
        <item x="2084"/>
        <item x="490"/>
        <item x="1899"/>
        <item x="672"/>
        <item x="2085"/>
        <item x="2232"/>
        <item x="1584"/>
        <item x="2779"/>
        <item x="1457"/>
        <item x="2780"/>
        <item x="1900"/>
        <item x="673"/>
        <item x="674"/>
        <item x="1585"/>
        <item x="1818"/>
        <item x="2394"/>
        <item x="675"/>
        <item x="1035"/>
        <item x="2243"/>
        <item x="2781"/>
        <item x="93"/>
        <item x="2782"/>
        <item x="1586"/>
        <item x="676"/>
        <item x="2086"/>
        <item x="1070"/>
        <item x="495"/>
        <item x="677"/>
        <item x="1287"/>
        <item x="1629"/>
        <item x="1036"/>
        <item x="1924"/>
        <item x="545"/>
        <item x="546"/>
        <item x="207"/>
        <item x="1037"/>
        <item x="1038"/>
        <item x="1039"/>
        <item x="208"/>
        <item x="1532"/>
        <item x="1040"/>
        <item x="1533"/>
        <item x="1925"/>
        <item x="611"/>
        <item x="1534"/>
        <item x="1041"/>
        <item x="1042"/>
        <item x="209"/>
        <item x="2463"/>
        <item x="1043"/>
        <item x="210"/>
        <item x="1967"/>
        <item x="1044"/>
        <item x="211"/>
        <item x="1630"/>
        <item x="1045"/>
        <item x="1968"/>
        <item x="1288"/>
        <item x="1969"/>
        <item x="1046"/>
        <item x="1047"/>
        <item x="1703"/>
        <item x="1926"/>
        <item x="1048"/>
        <item x="1049"/>
        <item x="1535"/>
        <item x="1050"/>
        <item x="1970"/>
        <item x="1631"/>
        <item x="1051"/>
        <item x="212"/>
        <item x="1632"/>
        <item x="1971"/>
        <item x="213"/>
        <item x="1669"/>
        <item x="1300"/>
        <item x="2258"/>
        <item x="1809"/>
        <item x="1052"/>
        <item x="2464"/>
        <item x="496"/>
        <item x="1382"/>
        <item x="2465"/>
        <item x="214"/>
        <item x="1053"/>
        <item x="215"/>
        <item x="1054"/>
        <item x="2783"/>
        <item x="1536"/>
        <item x="1537"/>
        <item x="216"/>
        <item x="1670"/>
        <item x="1927"/>
        <item x="1972"/>
        <item x="1289"/>
        <item x="1764"/>
        <item x="1928"/>
        <item x="21"/>
        <item x="1973"/>
        <item x="1929"/>
        <item x="1055"/>
        <item x="1301"/>
        <item x="1302"/>
        <item x="1930"/>
        <item x="217"/>
        <item x="2222"/>
        <item x="1974"/>
        <item x="1303"/>
        <item x="1975"/>
        <item x="1976"/>
        <item x="1056"/>
        <item x="1810"/>
        <item x="1950"/>
        <item x="1977"/>
        <item x="1931"/>
        <item x="1932"/>
        <item x="218"/>
        <item x="1304"/>
        <item x="197"/>
        <item x="1633"/>
        <item x="497"/>
        <item x="2192"/>
        <item x="1057"/>
        <item x="678"/>
        <item x="1951"/>
        <item x="1933"/>
        <item x="219"/>
        <item x="220"/>
        <item x="221"/>
        <item x="2784"/>
        <item x="2785"/>
        <item x="679"/>
        <item x="1934"/>
        <item x="1671"/>
        <item x="680"/>
        <item x="2259"/>
        <item x="2260"/>
        <item x="1305"/>
        <item x="1058"/>
        <item x="1935"/>
        <item x="222"/>
        <item x="1765"/>
        <item x="22"/>
        <item x="1910"/>
        <item x="1059"/>
        <item x="1672"/>
        <item x="1978"/>
        <item x="1458"/>
        <item x="1285"/>
        <item x="1940"/>
        <item x="1941"/>
        <item x="1942"/>
        <item x="2295"/>
        <item x="681"/>
        <item x="547"/>
        <item x="455"/>
        <item x="39"/>
        <item x="144"/>
        <item x="456"/>
        <item x="457"/>
        <item x="548"/>
        <item x="458"/>
        <item x="1943"/>
        <item x="1944"/>
        <item x="549"/>
        <item x="1945"/>
        <item x="550"/>
        <item x="1952"/>
        <item x="1979"/>
        <item x="459"/>
        <item x="1946"/>
        <item x="551"/>
        <item x="2296"/>
        <item x="460"/>
        <item x="461"/>
        <item x="462"/>
        <item x="2297"/>
        <item x="145"/>
        <item x="463"/>
        <item x="1265"/>
        <item x="464"/>
        <item x="2354"/>
        <item x="552"/>
        <item x="465"/>
        <item x="553"/>
        <item x="984"/>
        <item x="466"/>
        <item x="2167"/>
        <item x="554"/>
        <item x="467"/>
        <item x="1020"/>
        <item x="468"/>
        <item x="1266"/>
        <item x="469"/>
        <item x="555"/>
        <item x="129"/>
        <item x="2346"/>
        <item x="1267"/>
        <item x="556"/>
        <item x="1268"/>
        <item x="470"/>
        <item x="682"/>
        <item x="1269"/>
        <item x="1947"/>
        <item x="1021"/>
        <item x="40"/>
        <item x="41"/>
        <item x="926"/>
        <item x="683"/>
        <item x="2527"/>
        <item x="42"/>
        <item x="927"/>
        <item x="471"/>
        <item x="557"/>
        <item x="1948"/>
        <item x="558"/>
        <item x="1424"/>
        <item x="1270"/>
        <item x="2298"/>
        <item x="2299"/>
        <item x="1980"/>
        <item x="189"/>
        <item x="2392"/>
        <item x="472"/>
        <item x="473"/>
        <item x="1271"/>
        <item x="1272"/>
        <item x="474"/>
        <item x="475"/>
        <item x="1273"/>
        <item x="1274"/>
        <item x="1275"/>
        <item x="43"/>
        <item x="928"/>
        <item x="929"/>
        <item x="321"/>
        <item x="999"/>
        <item x="322"/>
        <item x="476"/>
        <item x="2133"/>
        <item x="930"/>
        <item x="1276"/>
        <item x="1399"/>
        <item x="1907"/>
        <item x="323"/>
        <item x="320"/>
        <item x="324"/>
        <item x="1009"/>
        <item x="1587"/>
        <item x="941"/>
        <item x="942"/>
        <item x="943"/>
        <item x="944"/>
        <item x="945"/>
        <item x="946"/>
        <item x="947"/>
        <item x="948"/>
        <item x="949"/>
        <item x="1826"/>
        <item x="2661"/>
        <item x="1075"/>
        <item x="2168"/>
        <item x="130"/>
        <item x="1076"/>
        <item x="2169"/>
        <item x="2662"/>
        <item x="2663"/>
        <item x="2170"/>
        <item x="2664"/>
        <item x="1766"/>
        <item x="1077"/>
        <item x="2171"/>
        <item x="2172"/>
        <item x="131"/>
        <item x="132"/>
        <item x="1078"/>
        <item x="2665"/>
        <item x="2666"/>
        <item x="1310"/>
        <item x="1767"/>
        <item x="2667"/>
        <item x="2173"/>
        <item x="2174"/>
        <item x="2668"/>
        <item x="2175"/>
        <item x="2669"/>
        <item x="2670"/>
        <item x="2671"/>
        <item x="2176"/>
        <item x="2672"/>
        <item x="2673"/>
        <item x="1277"/>
        <item x="1919"/>
        <item x="2674"/>
        <item x="2675"/>
        <item x="2676"/>
        <item x="2677"/>
        <item x="2678"/>
        <item x="1920"/>
        <item x="2510"/>
        <item x="1768"/>
        <item x="2679"/>
        <item x="2680"/>
        <item x="2177"/>
        <item x="2178"/>
        <item x="1278"/>
        <item x="1921"/>
        <item x="133"/>
        <item x="1079"/>
        <item x="1080"/>
        <item x="2681"/>
        <item x="1922"/>
        <item x="2179"/>
        <item x="134"/>
        <item x="2682"/>
        <item x="1311"/>
        <item x="135"/>
        <item x="2180"/>
        <item x="2683"/>
        <item x="2181"/>
        <item x="489"/>
        <item x="2684"/>
        <item x="246"/>
        <item x="2685"/>
        <item x="1923"/>
        <item x="488"/>
        <item x="1081"/>
        <item x="1769"/>
        <item x="1770"/>
        <item x="1771"/>
        <item x="1022"/>
        <item x="2120"/>
        <item x="1023"/>
        <item x="684"/>
        <item x="325"/>
        <item x="2409"/>
        <item x="2347"/>
        <item x="1638"/>
        <item x="2410"/>
        <item x="2121"/>
        <item x="2122"/>
        <item x="1248"/>
        <item x="1827"/>
        <item x="1082"/>
        <item x="1772"/>
        <item x="2123"/>
        <item x="44"/>
        <item x="54"/>
        <item x="2124"/>
        <item x="950"/>
        <item x="1083"/>
        <item x="45"/>
        <item x="55"/>
        <item x="1639"/>
        <item x="951"/>
        <item x="56"/>
        <item x="2125"/>
        <item x="2355"/>
        <item x="1588"/>
        <item x="2126"/>
        <item x="1773"/>
        <item x="2127"/>
        <item x="1084"/>
        <item x="1320"/>
        <item x="190"/>
        <item x="876"/>
        <item x="326"/>
        <item x="1010"/>
        <item x="2348"/>
        <item x="877"/>
        <item x="2128"/>
        <item x="1400"/>
        <item x="1249"/>
        <item x="2129"/>
        <item x="2356"/>
        <item x="2411"/>
        <item x="1828"/>
        <item x="2134"/>
        <item x="2747"/>
        <item x="2135"/>
        <item x="2748"/>
        <item x="685"/>
        <item x="2136"/>
        <item x="2137"/>
        <item x="2310"/>
        <item x="2563"/>
        <item x="2749"/>
        <item x="2750"/>
        <item x="2564"/>
        <item x="2138"/>
        <item x="2630"/>
        <item x="2565"/>
        <item x="311"/>
        <item x="918"/>
        <item x="2357"/>
        <item x="2139"/>
        <item x="2566"/>
        <item x="1816"/>
        <item x="919"/>
        <item x="2567"/>
        <item x="920"/>
        <item x="1829"/>
        <item x="1028"/>
        <item x="2140"/>
        <item x="2568"/>
        <item x="2569"/>
        <item x="2358"/>
        <item x="2141"/>
        <item x="2570"/>
        <item x="2571"/>
        <item x="359"/>
        <item x="921"/>
        <item x="1000"/>
        <item x="2751"/>
        <item x="2752"/>
        <item x="2753"/>
        <item x="2572"/>
        <item x="2754"/>
        <item x="2755"/>
        <item x="2756"/>
        <item x="2757"/>
        <item x="2758"/>
        <item x="2142"/>
        <item x="922"/>
        <item x="2143"/>
        <item x="2573"/>
        <item x="1001"/>
        <item x="2144"/>
        <item x="2574"/>
        <item x="2359"/>
        <item x="2575"/>
        <item x="2511"/>
        <item x="2759"/>
        <item x="2412"/>
        <item x="1451"/>
        <item x="2145"/>
        <item x="2760"/>
        <item x="2761"/>
        <item x="2762"/>
        <item x="1029"/>
        <item x="1030"/>
        <item x="2763"/>
        <item x="2764"/>
        <item x="2765"/>
        <item x="2766"/>
        <item x="1011"/>
        <item x="2146"/>
        <item x="1031"/>
        <item x="2767"/>
        <item x="2147"/>
        <item x="2576"/>
        <item x="2577"/>
        <item x="2148"/>
        <item x="2578"/>
        <item x="2149"/>
        <item x="2360"/>
        <item x="2413"/>
        <item x="2150"/>
        <item x="2151"/>
        <item x="2152"/>
        <item x="2361"/>
        <item x="923"/>
        <item x="924"/>
        <item x="925"/>
        <item x="1830"/>
        <item x="686"/>
        <item x="687"/>
        <item x="1085"/>
        <item x="2182"/>
        <item x="688"/>
        <item x="2686"/>
        <item x="2687"/>
        <item x="2688"/>
        <item x="2183"/>
        <item x="1774"/>
        <item x="2689"/>
        <item x="2184"/>
        <item x="136"/>
        <item x="932"/>
        <item x="689"/>
        <item x="690"/>
        <item x="137"/>
        <item x="691"/>
        <item x="692"/>
        <item x="1321"/>
        <item x="2185"/>
        <item x="1831"/>
        <item x="2186"/>
        <item x="2512"/>
        <item x="1775"/>
        <item x="693"/>
        <item x="1733"/>
        <item x="138"/>
        <item x="694"/>
        <item x="695"/>
        <item x="696"/>
        <item x="1459"/>
        <item x="1012"/>
        <item x="94"/>
        <item x="2651"/>
        <item x="1734"/>
        <item x="139"/>
        <item x="140"/>
        <item x="1776"/>
        <item x="2690"/>
        <item x="697"/>
        <item x="1589"/>
        <item x="1296"/>
        <item x="1735"/>
        <item x="698"/>
        <item x="699"/>
        <item x="141"/>
        <item x="700"/>
        <item x="701"/>
        <item x="2691"/>
        <item x="702"/>
        <item x="703"/>
        <item x="704"/>
        <item x="1590"/>
        <item x="1297"/>
        <item x="2261"/>
        <item x="705"/>
        <item x="1953"/>
        <item x="2692"/>
        <item x="316"/>
        <item x="1591"/>
        <item x="317"/>
        <item x="706"/>
        <item x="707"/>
        <item x="708"/>
        <item x="1908"/>
        <item x="1954"/>
        <item x="2693"/>
        <item x="559"/>
        <item x="560"/>
        <item x="561"/>
        <item x="1955"/>
        <item x="2244"/>
        <item x="2153"/>
        <item x="2187"/>
        <item x="2349"/>
        <item x="1024"/>
        <item x="562"/>
        <item x="2362"/>
        <item x="2363"/>
        <item x="2130"/>
        <item x="1556"/>
        <item x="1557"/>
        <item x="57"/>
        <item x="58"/>
        <item x="59"/>
        <item x="2364"/>
        <item x="1008"/>
        <item x="2528"/>
        <item x="191"/>
        <item x="2365"/>
        <item x="1002"/>
        <item x="1286"/>
        <item x="1558"/>
        <item x="60"/>
        <item x="2559"/>
        <item x="2366"/>
        <item x="2579"/>
        <item x="2580"/>
        <item x="1013"/>
        <item x="2581"/>
        <item x="2450"/>
        <item x="1014"/>
        <item x="2367"/>
        <item x="2414"/>
        <item x="2529"/>
        <item x="61"/>
        <item x="2368"/>
        <item x="2530"/>
        <item x="2369"/>
        <item x="2131"/>
        <item x="2370"/>
        <item x="2415"/>
        <item x="2188"/>
        <item x="2416"/>
        <item x="2371"/>
        <item x="2417"/>
        <item x="2372"/>
        <item x="2068"/>
        <item x="2418"/>
        <item x="1736"/>
        <item x="2451"/>
        <item x="2531"/>
        <item x="2419"/>
        <item x="2420"/>
        <item x="1737"/>
        <item x="2426"/>
        <item x="1025"/>
        <item x="1026"/>
        <item x="62"/>
        <item x="327"/>
        <item x="2421"/>
        <item x="2252"/>
        <item x="878"/>
        <item x="2422"/>
        <item x="2452"/>
        <item x="960"/>
        <item x="961"/>
        <item x="63"/>
        <item x="64"/>
        <item x="65"/>
        <item x="962"/>
        <item x="66"/>
        <item x="67"/>
        <item x="68"/>
        <item x="69"/>
        <item x="70"/>
        <item x="963"/>
        <item x="964"/>
        <item x="965"/>
        <item x="966"/>
        <item x="967"/>
        <item x="968"/>
        <item x="969"/>
        <item x="71"/>
        <item x="72"/>
        <item x="73"/>
        <item x="74"/>
        <item x="75"/>
        <item x="970"/>
        <item x="76"/>
        <item x="77"/>
        <item x="971"/>
        <item x="972"/>
        <item x="973"/>
        <item x="974"/>
        <item x="975"/>
        <item x="78"/>
        <item x="79"/>
        <item x="80"/>
        <item x="976"/>
        <item x="81"/>
        <item x="82"/>
        <item x="83"/>
        <item x="84"/>
        <item x="977"/>
        <item x="85"/>
        <item x="978"/>
        <item x="979"/>
        <item x="980"/>
        <item x="86"/>
        <item x="87"/>
        <item x="981"/>
        <item x="982"/>
        <item x="983"/>
        <item x="1905"/>
        <item x="1906"/>
        <item x="709"/>
        <item x="2466"/>
        <item x="2786"/>
        <item x="1086"/>
        <item x="1087"/>
        <item x="2467"/>
        <item x="1088"/>
        <item x="2787"/>
        <item x="2350"/>
        <item x="2468"/>
        <item x="2469"/>
        <item x="1089"/>
        <item x="1090"/>
        <item x="2470"/>
        <item x="477"/>
        <item x="478"/>
        <item x="2788"/>
        <item x="1027"/>
        <item x="1298"/>
        <item x="1777"/>
        <item x="1956"/>
        <item x="1841"/>
        <item x="710"/>
        <item x="1957"/>
        <item x="2789"/>
        <item x="711"/>
        <item x="2790"/>
        <item x="1778"/>
        <item x="1091"/>
        <item x="1299"/>
        <item x="1464"/>
        <item x="2471"/>
        <item x="2791"/>
        <item x="1958"/>
        <item x="479"/>
        <item x="1779"/>
        <item x="2351"/>
        <item x="1343"/>
        <item x="223"/>
        <item x="2792"/>
        <item x="1344"/>
        <item x="1060"/>
        <item x="1061"/>
        <item x="1062"/>
        <item x="2631"/>
        <item x="2582"/>
        <item x="312"/>
        <item x="2632"/>
        <item x="2583"/>
        <item x="46"/>
        <item x="23"/>
        <item x="1454"/>
        <item x="2768"/>
        <item x="1911"/>
        <item x="1063"/>
        <item x="1912"/>
        <item x="247"/>
        <item x="1003"/>
        <item x="1625"/>
        <item x="2769"/>
        <item x="2584"/>
        <item x="2585"/>
        <item x="2193"/>
        <item x="2586"/>
        <item x="1064"/>
        <item x="2587"/>
        <item x="2588"/>
        <item x="2194"/>
        <item x="2589"/>
        <item x="1981"/>
        <item x="2195"/>
        <item x="2656"/>
        <item x="2590"/>
        <item x="1626"/>
        <item x="1627"/>
        <item x="1398"/>
        <item x="2633"/>
        <item x="1065"/>
        <item x="2770"/>
        <item x="200"/>
        <item x="563"/>
        <item x="2196"/>
        <item x="2197"/>
        <item x="2154"/>
        <item x="2427"/>
        <item x="1640"/>
        <item x="2155"/>
        <item x="1250"/>
        <item x="2591"/>
        <item x="2657"/>
        <item x="1347"/>
        <item x="2156"/>
        <item x="503"/>
        <item x="1641"/>
        <item x="1004"/>
        <item x="313"/>
        <item x="2634"/>
        <item x="2157"/>
        <item x="2592"/>
        <item x="2771"/>
        <item x="504"/>
        <item x="2593"/>
        <item x="2772"/>
        <item x="1092"/>
        <item x="2087"/>
        <item x="1936"/>
        <item x="2088"/>
        <item x="1937"/>
        <item x="2089"/>
        <item x="2635"/>
        <item x="2090"/>
        <item x="2091"/>
        <item x="2636"/>
        <item x="1664"/>
        <item x="564"/>
        <item x="188"/>
        <item x="2718"/>
        <item x="1015"/>
        <item x="1838"/>
        <item x="2637"/>
        <item x="2226"/>
        <item x="2638"/>
        <item x="2719"/>
        <item x="2720"/>
        <item x="2092"/>
        <item x="1780"/>
        <item x="2721"/>
        <item x="2093"/>
        <item x="2399"/>
        <item x="2223"/>
        <item x="2094"/>
        <item x="2652"/>
        <item x="2639"/>
        <item x="2722"/>
        <item x="1282"/>
        <item x="2095"/>
        <item x="1938"/>
        <item x="2640"/>
        <item x="2723"/>
        <item x="2641"/>
        <item x="2096"/>
        <item x="1315"/>
        <item x="2097"/>
        <item x="2098"/>
        <item x="2642"/>
        <item x="2099"/>
        <item x="2653"/>
        <item x="2100"/>
        <item x="565"/>
        <item x="2101"/>
        <item x="1939"/>
        <item x="1316"/>
        <item x="2102"/>
        <item x="2103"/>
        <item x="879"/>
        <item x="899"/>
        <item x="880"/>
        <item x="367"/>
        <item x="1425"/>
        <item x="881"/>
        <item x="318"/>
        <item x="1383"/>
        <item x="1634"/>
        <item x="535"/>
        <item x="1384"/>
        <item x="900"/>
        <item x="1426"/>
        <item x="901"/>
        <item x="2224"/>
        <item x="1427"/>
        <item x="1428"/>
        <item x="2658"/>
        <item x="2659"/>
        <item x="1066"/>
        <item x="605"/>
        <item x="1527"/>
        <item x="224"/>
        <item x="505"/>
        <item x="506"/>
        <item x="507"/>
        <item x="953"/>
        <item x="2301"/>
        <item x="508"/>
        <item x="509"/>
        <item x="1349"/>
        <item x="510"/>
        <item x="1350"/>
        <item x="511"/>
        <item x="512"/>
        <item x="513"/>
        <item x="954"/>
        <item x="514"/>
        <item x="1093"/>
        <item x="515"/>
        <item x="2228"/>
        <item x="516"/>
        <item x="1346"/>
        <item x="1351"/>
        <item x="2398"/>
        <item x="1392"/>
        <item x="1393"/>
        <item x="1394"/>
        <item x="1395"/>
        <item x="1396"/>
        <item x="2373"/>
        <item x="2302"/>
        <item x="2303"/>
        <item x="2374"/>
        <item x="2304"/>
        <item x="2305"/>
        <item x="2375"/>
        <item x="2376"/>
        <item x="2377"/>
        <item x="1442"/>
        <item x="2306"/>
        <item x="2307"/>
        <item x="2308"/>
        <item x="1283"/>
        <item x="2378"/>
        <item x="2379"/>
        <item x="2380"/>
        <item x="2309"/>
        <item x="1067"/>
        <item x="2423"/>
        <item x="2381"/>
        <item x="2424"/>
        <item x="2382"/>
        <item x="2383"/>
        <item x="2384"/>
        <item x="1284"/>
        <item x="2385"/>
        <item x="2425"/>
        <item x="522"/>
        <item x="2386"/>
        <item x="2387"/>
        <item x="2056"/>
        <item x="2388"/>
        <item x="2389"/>
        <item x="2390"/>
        <item x="1358"/>
        <item x="1429"/>
        <item x="1325"/>
        <item x="480"/>
        <item x="1430"/>
        <item x="1359"/>
        <item x="1326"/>
        <item x="1431"/>
        <item x="1432"/>
        <item x="1433"/>
        <item x="1360"/>
        <item x="1361"/>
        <item x="1434"/>
        <item x="1644"/>
        <item x="2454"/>
        <item x="1435"/>
        <item x="1362"/>
        <item x="1436"/>
        <item x="1363"/>
        <item x="1437"/>
        <item x="1364"/>
        <item x="1327"/>
        <item x="1365"/>
        <item x="1366"/>
        <item x="1367"/>
        <item x="2391"/>
        <item x="1368"/>
        <item x="2643"/>
        <item x="931"/>
        <item x="1369"/>
        <item x="1370"/>
        <item x="2255"/>
        <item x="597"/>
        <item x="1371"/>
        <item x="1372"/>
        <item x="1373"/>
        <item x="1645"/>
        <item x="1374"/>
        <item x="1375"/>
        <item x="1376"/>
        <item x="1523"/>
        <item x="1377"/>
        <item x="1378"/>
        <item x="1379"/>
        <item x="1380"/>
        <item x="1381"/>
        <item x="2455"/>
        <item x="523"/>
        <item x="524"/>
        <item x="186"/>
        <item x="187"/>
        <item x="2292"/>
        <item x="525"/>
        <item x="526"/>
        <item x="1317"/>
        <item x="527"/>
        <item x="528"/>
        <item x="2456"/>
        <item x="2457"/>
        <item x="529"/>
        <item x="530"/>
        <item x="531"/>
        <item x="1318"/>
        <item x="532"/>
        <item x="533"/>
        <item x="534"/>
        <item x="2057"/>
        <item x="2458"/>
        <item x="2459"/>
        <item x="2460"/>
        <item x="1651"/>
        <item x="2058"/>
        <item x="368"/>
        <item x="1726"/>
        <item x="369"/>
        <item x="1445"/>
        <item x="370"/>
        <item x="1727"/>
        <item x="371"/>
        <item x="372"/>
        <item x="1348"/>
        <item x="1446"/>
        <item x="373"/>
        <item x="374"/>
        <item x="375"/>
        <item x="376"/>
        <item x="377"/>
        <item x="1032"/>
        <item x="151"/>
        <item x="712"/>
        <item x="152"/>
        <item x="153"/>
        <item x="154"/>
        <item x="155"/>
        <item x="566"/>
        <item x="95"/>
        <item x="567"/>
        <item x="96"/>
        <item x="568"/>
        <item x="97"/>
        <item x="2029"/>
        <item x="98"/>
        <item x="99"/>
        <item x="13"/>
        <item x="2030"/>
        <item x="100"/>
        <item x="101"/>
        <item x="102"/>
        <item x="2031"/>
        <item x="14"/>
        <item x="15"/>
        <item x="103"/>
        <item x="104"/>
        <item x="16"/>
        <item x="225"/>
        <item x="713"/>
        <item x="569"/>
        <item x="714"/>
        <item x="17"/>
        <item x="156"/>
        <item x="634"/>
        <item x="105"/>
        <item x="157"/>
        <item x="2158"/>
        <item x="158"/>
        <item x="106"/>
        <item x="1450"/>
        <item x="635"/>
        <item x="599"/>
        <item x="107"/>
        <item x="636"/>
        <item x="1710"/>
        <item x="637"/>
        <item x="2159"/>
        <item x="24"/>
        <item x="159"/>
        <item x="638"/>
        <item x="2594"/>
        <item x="160"/>
        <item x="570"/>
        <item x="571"/>
        <item x="161"/>
        <item x="108"/>
        <item x="572"/>
        <item x="2595"/>
        <item x="1443"/>
        <item x="715"/>
        <item x="162"/>
        <item x="1706"/>
        <item x="18"/>
        <item x="1901"/>
        <item x="716"/>
        <item x="1524"/>
        <item x="1711"/>
        <item x="1592"/>
        <item x="163"/>
        <item x="639"/>
        <item x="2256"/>
        <item x="2453"/>
        <item x="1487"/>
        <item x="109"/>
        <item x="1707"/>
        <item x="640"/>
        <item x="1444"/>
        <item x="110"/>
        <item x="164"/>
        <item x="717"/>
        <item x="1822"/>
        <item x="1525"/>
        <item x="1526"/>
        <item x="1712"/>
        <item x="1713"/>
        <item x="1714"/>
        <item x="600"/>
        <item x="641"/>
        <item x="2257"/>
        <item x="718"/>
        <item x="2716"/>
        <item x="165"/>
        <item x="19"/>
        <item x="642"/>
        <item x="166"/>
        <item x="643"/>
        <item x="167"/>
        <item x="2717"/>
        <item x="1708"/>
        <item x="1709"/>
        <item x="1593"/>
        <item x="719"/>
        <item x="2160"/>
        <item x="168"/>
        <item x="20"/>
        <item x="1715"/>
        <item x="2032"/>
        <item x="1716"/>
        <item x="1717"/>
        <item x="1488"/>
        <item x="1489"/>
        <item x="1490"/>
        <item x="573"/>
        <item x="1491"/>
        <item x="574"/>
        <item x="575"/>
        <item x="360"/>
        <item x="1492"/>
        <item x="2644"/>
        <item x="989"/>
        <item x="226"/>
        <item x="1493"/>
        <item x="2037"/>
        <item x="1494"/>
        <item x="2596"/>
        <item x="2597"/>
        <item x="1552"/>
        <item x="2038"/>
        <item x="576"/>
        <item x="2598"/>
        <item x="1495"/>
        <item x="1496"/>
        <item x="2039"/>
        <item x="1497"/>
        <item x="1498"/>
        <item x="2229"/>
        <item x="2599"/>
        <item x="0"/>
        <item x="1674"/>
        <item x="2040"/>
        <item x="2600"/>
        <item x="2245"/>
        <item x="2041"/>
        <item x="1553"/>
        <item x="1728"/>
        <item x="1499"/>
        <item x="2042"/>
        <item x="2249"/>
        <item x="2601"/>
        <item x="2602"/>
        <item x="2603"/>
        <item x="361"/>
        <item x="2043"/>
        <item x="1"/>
        <item x="2604"/>
        <item x="169"/>
        <item x="2221"/>
        <item x="2605"/>
        <item x="2606"/>
        <item x="1500"/>
        <item x="990"/>
        <item x="1580"/>
        <item x="1675"/>
        <item x="170"/>
        <item x="1729"/>
        <item x="1823"/>
        <item x="2044"/>
        <item x="2246"/>
        <item x="1501"/>
        <item x="362"/>
        <item x="1502"/>
        <item x="2448"/>
        <item x="1749"/>
        <item x="2401"/>
        <item x="2607"/>
        <item x="171"/>
        <item x="1503"/>
        <item x="2"/>
        <item x="1352"/>
        <item x="2608"/>
        <item x="2045"/>
        <item x="172"/>
        <item x="2046"/>
        <item x="1504"/>
        <item x="3"/>
        <item x="2300"/>
        <item x="2047"/>
        <item x="363"/>
        <item x="47"/>
        <item x="2247"/>
        <item x="2248"/>
        <item x="2609"/>
        <item x="1505"/>
        <item x="1357"/>
        <item x="1506"/>
        <item x="1016"/>
        <item x="173"/>
        <item x="174"/>
        <item x="1401"/>
        <item x="2048"/>
        <item x="2472"/>
        <item x="1507"/>
        <item x="2610"/>
        <item x="4"/>
        <item x="2611"/>
        <item x="2612"/>
        <item x="1508"/>
        <item x="882"/>
        <item x="1646"/>
        <item x="902"/>
        <item x="227"/>
        <item x="883"/>
        <item x="884"/>
        <item x="903"/>
        <item x="2461"/>
        <item x="904"/>
        <item x="905"/>
        <item x="885"/>
        <item x="906"/>
        <item x="907"/>
        <item x="481"/>
        <item x="482"/>
        <item x="1647"/>
        <item x="886"/>
        <item x="908"/>
        <item x="887"/>
        <item x="1701"/>
        <item x="888"/>
        <item x="889"/>
        <item x="890"/>
        <item x="2227"/>
        <item x="891"/>
        <item x="1648"/>
        <item x="892"/>
        <item x="893"/>
        <item x="517"/>
        <item x="518"/>
        <item x="894"/>
        <item x="909"/>
        <item x="910"/>
        <item x="519"/>
        <item x="895"/>
        <item x="896"/>
        <item x="911"/>
        <item x="1314"/>
        <item x="483"/>
        <item x="146"/>
        <item x="1005"/>
        <item x="364"/>
        <item x="2352"/>
        <item x="1094"/>
        <item x="365"/>
        <item x="2645"/>
        <item x="991"/>
        <item x="228"/>
        <item x="1095"/>
        <item x="2049"/>
        <item x="1842"/>
        <item x="2613"/>
        <item x="2050"/>
        <item x="577"/>
        <item x="1509"/>
        <item x="2051"/>
        <item x="2230"/>
        <item x="2069"/>
        <item x="1438"/>
        <item x="1652"/>
        <item x="2614"/>
        <item x="2189"/>
        <item x="5"/>
        <item x="2052"/>
        <item x="2615"/>
        <item x="2053"/>
        <item x="2250"/>
        <item x="1096"/>
        <item x="1730"/>
        <item x="2054"/>
        <item x="2033"/>
        <item x="1642"/>
        <item x="366"/>
        <item x="2055"/>
        <item x="2353"/>
        <item x="520"/>
        <item x="897"/>
        <item x="6"/>
        <item x="1510"/>
        <item x="2616"/>
        <item x="2617"/>
        <item x="185"/>
        <item x="1397"/>
        <item x="1439"/>
        <item x="1097"/>
        <item x="2793"/>
        <item x="2132"/>
        <item x="175"/>
        <item x="1824"/>
        <item x="720"/>
        <item x="721"/>
        <item x="1565"/>
        <item x="1566"/>
        <item x="722"/>
        <item x="1567"/>
        <item x="1568"/>
        <item x="1098"/>
        <item x="723"/>
        <item x="1982"/>
        <item x="724"/>
        <item x="725"/>
        <item x="1465"/>
        <item x="1843"/>
        <item x="612"/>
        <item x="613"/>
        <item x="1983"/>
        <item x="1781"/>
        <item x="2794"/>
        <item x="726"/>
        <item x="1719"/>
        <item x="727"/>
        <item x="728"/>
        <item x="1538"/>
        <item x="2795"/>
        <item x="614"/>
        <item x="1466"/>
        <item x="1467"/>
        <item x="1468"/>
        <item x="2796"/>
        <item x="2797"/>
        <item x="615"/>
        <item x="1844"/>
        <item x="729"/>
        <item x="730"/>
        <item x="1845"/>
        <item x="1469"/>
        <item x="2798"/>
        <item x="731"/>
        <item x="616"/>
        <item x="1470"/>
        <item x="1846"/>
        <item x="1471"/>
        <item x="912"/>
        <item x="2799"/>
        <item x="1099"/>
        <item x="732"/>
        <item x="733"/>
        <item x="734"/>
        <item x="2070"/>
        <item x="1472"/>
        <item x="1872"/>
        <item x="1473"/>
        <item x="1847"/>
        <item x="735"/>
        <item x="2620"/>
        <item x="617"/>
        <item x="736"/>
        <item x="1848"/>
        <item x="1849"/>
        <item x="618"/>
        <item x="913"/>
        <item x="1850"/>
        <item x="737"/>
        <item x="1871"/>
        <item x="2800"/>
        <item x="1419"/>
        <item x="2801"/>
        <item x="1984"/>
        <item x="1420"/>
        <item x="1782"/>
        <item x="2071"/>
        <item x="619"/>
        <item x="2802"/>
        <item x="1100"/>
        <item x="620"/>
        <item x="2803"/>
        <item x="1985"/>
        <item x="621"/>
        <item x="301"/>
        <item x="1421"/>
        <item x="622"/>
        <item x="738"/>
        <item x="1576"/>
        <item x="2165"/>
        <item x="739"/>
        <item x="1783"/>
        <item x="2804"/>
        <item x="1851"/>
        <item x="229"/>
        <item x="1101"/>
        <item x="914"/>
        <item x="623"/>
        <item x="915"/>
        <item x="1102"/>
        <item x="624"/>
        <item x="916"/>
        <item x="328"/>
        <item x="917"/>
        <item x="1784"/>
        <item x="2072"/>
        <item x="740"/>
        <item x="741"/>
        <item x="1474"/>
        <item x="1986"/>
        <item x="1475"/>
        <item x="625"/>
        <item x="742"/>
        <item x="626"/>
        <item x="627"/>
        <item x="1720"/>
        <item x="1539"/>
        <item x="2233"/>
        <item x="743"/>
        <item x="2805"/>
        <item x="1476"/>
        <item x="1852"/>
        <item x="744"/>
        <item x="1785"/>
        <item x="745"/>
        <item x="329"/>
        <item x="746"/>
        <item x="747"/>
        <item x="53"/>
        <item x="2254"/>
        <item x="1786"/>
        <item x="1103"/>
        <item x="2432"/>
        <item x="1787"/>
        <item x="748"/>
        <item x="749"/>
        <item x="750"/>
        <item x="751"/>
        <item x="752"/>
        <item x="753"/>
        <item x="1353"/>
        <item x="1853"/>
        <item x="330"/>
        <item x="2481"/>
        <item x="2433"/>
        <item x="1788"/>
        <item x="754"/>
        <item x="1252"/>
        <item x="331"/>
        <item x="1854"/>
        <item x="297"/>
        <item x="1855"/>
        <item x="2621"/>
        <item x="755"/>
        <item x="1789"/>
        <item x="997"/>
        <item x="601"/>
        <item x="756"/>
        <item x="757"/>
        <item x="1594"/>
        <item x="758"/>
        <item x="332"/>
        <item x="2622"/>
        <item x="179"/>
        <item x="1345"/>
        <item x="1856"/>
        <item x="2806"/>
        <item x="759"/>
        <item x="760"/>
        <item x="333"/>
        <item x="334"/>
        <item x="761"/>
        <item x="762"/>
        <item x="2623"/>
        <item x="2807"/>
        <item x="2808"/>
        <item x="1811"/>
        <item x="1857"/>
        <item x="763"/>
        <item x="764"/>
        <item x="1243"/>
        <item x="2654"/>
        <item x="2809"/>
        <item x="192"/>
        <item x="298"/>
        <item x="198"/>
        <item x="1244"/>
        <item x="1909"/>
        <item x="1858"/>
        <item x="2234"/>
        <item x="1812"/>
        <item x="765"/>
        <item x="2810"/>
        <item x="1636"/>
        <item x="2811"/>
        <item x="1033"/>
        <item x="955"/>
        <item x="766"/>
        <item x="1404"/>
        <item x="1034"/>
        <item x="1721"/>
        <item x="767"/>
        <item x="768"/>
        <item x="1722"/>
        <item x="769"/>
        <item x="193"/>
        <item x="1643"/>
        <item x="299"/>
        <item x="194"/>
        <item x="770"/>
        <item x="602"/>
        <item x="1405"/>
        <item x="1017"/>
        <item x="1540"/>
        <item x="1290"/>
        <item x="498"/>
        <item x="628"/>
        <item x="1291"/>
        <item x="1541"/>
        <item x="230"/>
        <item x="1987"/>
        <item x="25"/>
        <item x="231"/>
        <item x="629"/>
        <item x="232"/>
        <item x="1542"/>
        <item x="2262"/>
        <item x="1988"/>
        <item x="1104"/>
        <item x="499"/>
        <item x="1577"/>
        <item x="1543"/>
        <item x="1704"/>
        <item x="1859"/>
        <item x="1635"/>
        <item x="2812"/>
        <item x="1105"/>
        <item x="1544"/>
        <item x="233"/>
        <item x="1813"/>
        <item x="1989"/>
        <item x="1990"/>
        <item x="1545"/>
        <item x="630"/>
        <item x="1873"/>
        <item x="2166"/>
        <item x="2473"/>
        <item x="1106"/>
        <item x="26"/>
        <item x="1991"/>
        <item x="1107"/>
        <item x="1814"/>
        <item x="1477"/>
        <item x="27"/>
        <item x="234"/>
        <item x="1546"/>
        <item x="1547"/>
        <item x="257"/>
        <item x="235"/>
        <item x="1478"/>
        <item x="1874"/>
        <item x="236"/>
        <item x="28"/>
        <item x="1992"/>
        <item x="1068"/>
        <item x="1993"/>
        <item x="1548"/>
        <item x="1994"/>
        <item x="1819"/>
        <item x="538"/>
        <item x="1815"/>
        <item x="1995"/>
        <item x="500"/>
        <item x="2198"/>
        <item x="1292"/>
        <item x="258"/>
        <item x="631"/>
        <item x="2199"/>
        <item x="29"/>
        <item x="1875"/>
        <item x="588"/>
        <item x="2813"/>
        <item x="30"/>
        <item x="1820"/>
        <item x="501"/>
        <item x="2814"/>
        <item x="1108"/>
        <item x="1673"/>
        <item x="1996"/>
        <item x="1876"/>
        <item x="1549"/>
        <item x="2200"/>
        <item x="31"/>
        <item x="1860"/>
        <item x="632"/>
        <item x="1109"/>
        <item x="1959"/>
        <item x="32"/>
        <item x="1997"/>
        <item x="1998"/>
        <item x="2815"/>
        <item x="1705"/>
        <item x="33"/>
        <item x="2201"/>
        <item x="1999"/>
        <item x="1578"/>
        <item x="633"/>
        <item x="1550"/>
        <item x="259"/>
        <item x="502"/>
        <item x="237"/>
        <item x="238"/>
        <item x="1253"/>
        <item x="239"/>
        <item x="1877"/>
        <item x="2202"/>
        <item x="2311"/>
        <item x="1821"/>
        <item x="240"/>
        <item x="34"/>
        <item x="1676"/>
        <item x="1677"/>
        <item x="1678"/>
        <item x="2434"/>
        <item x="2402"/>
        <item x="2403"/>
        <item x="2435"/>
        <item x="2404"/>
        <item x="2436"/>
        <item x="985"/>
        <item x="2437"/>
        <item x="2405"/>
        <item x="2438"/>
        <item x="2439"/>
        <item x="1241"/>
        <item x="986"/>
        <item x="771"/>
        <item x="2440"/>
        <item x="2441"/>
        <item x="2442"/>
        <item x="1790"/>
        <item x="2443"/>
        <item x="1679"/>
        <item x="2000"/>
        <item x="2444"/>
        <item x="1110"/>
        <item x="2445"/>
        <item x="2001"/>
        <item x="2446"/>
        <item x="2002"/>
        <item x="335"/>
        <item x="1861"/>
        <item x="1738"/>
        <item x="772"/>
        <item x="1862"/>
        <item x="2291"/>
        <item x="1680"/>
        <item x="1663"/>
        <item x="2482"/>
        <item x="1739"/>
        <item x="1681"/>
        <item x="302"/>
        <item x="1406"/>
        <item x="303"/>
        <item x="304"/>
        <item x="336"/>
        <item x="2447"/>
        <item x="305"/>
        <item x="1740"/>
        <item x="2003"/>
        <item x="306"/>
        <item x="2655"/>
        <item x="1242"/>
        <item x="644"/>
        <item x="1741"/>
        <item x="2235"/>
        <item x="2483"/>
        <item x="773"/>
        <item x="307"/>
        <item x="1682"/>
        <item x="1683"/>
        <item x="1569"/>
        <item x="2484"/>
        <item x="2513"/>
        <item x="1684"/>
        <item x="1863"/>
        <item x="337"/>
        <item x="1328"/>
        <item x="1864"/>
        <item x="2004"/>
        <item x="2485"/>
        <item x="308"/>
        <item x="1570"/>
        <item x="2005"/>
        <item x="491"/>
        <item x="1685"/>
        <item x="1742"/>
        <item x="1111"/>
        <item x="1112"/>
        <item x="604"/>
        <item x="1452"/>
        <item x="1113"/>
        <item x="1407"/>
        <item x="1686"/>
        <item x="2264"/>
        <item x="774"/>
        <item x="1743"/>
        <item x="1723"/>
        <item x="1653"/>
        <item x="300"/>
        <item x="1654"/>
        <item x="1724"/>
        <item x="1744"/>
        <item x="180"/>
        <item x="1745"/>
        <item x="1725"/>
        <item x="1655"/>
        <item x="1656"/>
        <item x="1687"/>
        <item x="1688"/>
        <item x="1657"/>
        <item x="1658"/>
        <item x="1659"/>
        <item x="1660"/>
        <item x="1661"/>
        <item x="933"/>
        <item x="1689"/>
        <item x="1564"/>
        <item x="2462"/>
        <item x="181"/>
        <item x="1690"/>
        <item x="603"/>
        <item x="1691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248"/>
        <item x="1129"/>
        <item x="1130"/>
        <item x="249"/>
        <item x="1791"/>
        <item x="2694"/>
        <item x="2695"/>
        <item x="2696"/>
        <item x="1792"/>
        <item x="1131"/>
        <item x="2697"/>
        <item x="250"/>
        <item x="775"/>
        <item x="2698"/>
        <item x="1793"/>
        <item x="1132"/>
        <item x="2699"/>
        <item x="2700"/>
        <item x="338"/>
        <item x="2190"/>
        <item x="2701"/>
        <item x="1794"/>
        <item x="776"/>
        <item x="1595"/>
        <item x="2702"/>
        <item x="251"/>
        <item x="2703"/>
        <item x="1408"/>
        <item x="2704"/>
        <item x="339"/>
        <item x="2705"/>
        <item x="2706"/>
        <item x="1133"/>
        <item x="1279"/>
        <item x="2236"/>
        <item x="243"/>
        <item x="1409"/>
        <item x="2707"/>
        <item x="2828"/>
        <item x="2237"/>
        <item x="1410"/>
        <item x="1795"/>
        <item x="2514"/>
        <item x="2708"/>
        <item x="252"/>
        <item x="1134"/>
        <item x="253"/>
        <item x="244"/>
        <item x="1411"/>
        <item x="2709"/>
        <item x="2428"/>
        <item x="2710"/>
        <item x="2711"/>
        <item x="2515"/>
        <item x="2712"/>
        <item x="2516"/>
        <item x="1329"/>
        <item x="2486"/>
        <item x="777"/>
        <item x="2713"/>
        <item x="2106"/>
        <item x="245"/>
        <item x="2517"/>
        <item x="2518"/>
        <item x="340"/>
        <item x="1878"/>
        <item x="2519"/>
        <item x="1330"/>
        <item x="341"/>
        <item x="2520"/>
        <item x="254"/>
        <item x="1331"/>
        <item x="2293"/>
        <item x="2487"/>
        <item x="1280"/>
        <item x="1692"/>
        <item x="2714"/>
        <item x="255"/>
        <item x="2521"/>
        <item x="2522"/>
        <item x="2715"/>
        <item x="315"/>
        <item x="1135"/>
        <item x="2523"/>
        <item x="1136"/>
        <item x="1137"/>
        <item x="1138"/>
        <item x="1139"/>
        <item x="1140"/>
        <item x="1141"/>
        <item x="778"/>
        <item x="1142"/>
        <item x="2238"/>
        <item x="1245"/>
        <item x="1143"/>
        <item x="1144"/>
        <item x="1145"/>
        <item x="1146"/>
        <item x="1412"/>
        <item x="779"/>
        <item x="2239"/>
        <item x="1596"/>
        <item x="1322"/>
        <item x="342"/>
        <item x="2006"/>
        <item x="1796"/>
        <item x="2488"/>
        <item x="1879"/>
        <item x="2489"/>
        <item x="1797"/>
        <item x="1798"/>
        <item x="2524"/>
        <item x="780"/>
        <item x="1693"/>
        <item x="1147"/>
        <item x="1880"/>
        <item x="1148"/>
        <item x="1881"/>
        <item x="2429"/>
        <item x="1694"/>
        <item x="2490"/>
        <item x="1597"/>
        <item x="1149"/>
        <item x="1150"/>
        <item x="2525"/>
        <item x="1832"/>
        <item x="2491"/>
        <item x="1833"/>
        <item x="1413"/>
        <item x="343"/>
        <item x="256"/>
        <item x="2107"/>
        <item x="781"/>
        <item x="314"/>
        <item x="1323"/>
        <item x="1834"/>
        <item x="344"/>
        <item x="1354"/>
        <item x="2240"/>
        <item x="1151"/>
        <item x="2492"/>
        <item x="1152"/>
        <item x="1695"/>
        <item x="1696"/>
        <item x="1835"/>
        <item x="184"/>
        <item x="1697"/>
        <item x="182"/>
        <item x="1414"/>
        <item x="345"/>
        <item x="2191"/>
        <item x="1698"/>
        <item x="1153"/>
        <item x="2265"/>
        <item x="183"/>
        <item x="1699"/>
        <item x="346"/>
        <item x="1415"/>
        <item x="1154"/>
        <item x="1836"/>
        <item x="1837"/>
        <item x="1155"/>
        <item x="1156"/>
        <item x="1157"/>
        <item x="1158"/>
        <item x="2108"/>
        <item x="1159"/>
        <item x="1160"/>
        <item x="1161"/>
        <item x="1162"/>
        <item x="1163"/>
        <item x="1164"/>
        <item x="1165"/>
        <item x="578"/>
        <item x="782"/>
        <item x="1166"/>
        <item x="783"/>
        <item x="1167"/>
        <item x="1324"/>
        <item x="1168"/>
        <item x="579"/>
        <item x="1169"/>
        <item x="1170"/>
        <item x="784"/>
        <item x="785"/>
        <item x="786"/>
        <item x="787"/>
        <item x="1171"/>
        <item x="1799"/>
        <item x="1172"/>
        <item x="1173"/>
        <item x="1174"/>
        <item x="1175"/>
        <item x="1176"/>
        <item x="788"/>
        <item x="1177"/>
        <item x="1178"/>
        <item x="789"/>
        <item x="790"/>
        <item x="1179"/>
        <item x="1180"/>
        <item x="1181"/>
        <item x="791"/>
        <item x="1598"/>
        <item x="792"/>
        <item x="793"/>
        <item x="794"/>
        <item x="1800"/>
        <item x="1869"/>
        <item x="2493"/>
        <item x="795"/>
        <item x="2494"/>
        <item x="1801"/>
        <item x="1599"/>
        <item x="1182"/>
        <item x="1332"/>
        <item x="2241"/>
        <item x="2430"/>
        <item x="796"/>
        <item x="1183"/>
        <item x="2495"/>
        <item x="2496"/>
        <item x="797"/>
        <item x="1184"/>
        <item x="798"/>
        <item x="1882"/>
        <item x="1185"/>
        <item x="1600"/>
        <item x="1186"/>
        <item x="799"/>
        <item x="800"/>
        <item x="801"/>
        <item x="1187"/>
        <item x="347"/>
        <item x="802"/>
        <item x="803"/>
        <item x="1601"/>
        <item x="1188"/>
        <item x="1802"/>
        <item x="1803"/>
        <item x="804"/>
        <item x="1662"/>
        <item x="805"/>
        <item x="806"/>
        <item x="1602"/>
        <item x="2497"/>
        <item x="807"/>
        <item x="808"/>
        <item x="1883"/>
        <item x="809"/>
        <item x="810"/>
        <item x="811"/>
        <item x="1416"/>
        <item x="1603"/>
        <item x="1960"/>
        <item x="348"/>
        <item x="1804"/>
        <item x="1189"/>
        <item x="812"/>
        <item x="1190"/>
        <item x="177"/>
        <item x="1191"/>
        <item x="1604"/>
        <item x="1605"/>
        <item x="813"/>
        <item x="1870"/>
        <item x="2109"/>
        <item x="814"/>
        <item x="2498"/>
        <item x="1805"/>
        <item x="349"/>
        <item x="1746"/>
        <item x="815"/>
        <item x="350"/>
        <item x="1884"/>
        <item x="816"/>
        <item x="2499"/>
        <item x="2110"/>
        <item x="1422"/>
        <item x="817"/>
        <item x="1192"/>
        <item x="1606"/>
        <item x="1193"/>
        <item x="1607"/>
        <item x="1608"/>
        <item x="2829"/>
        <item x="818"/>
        <item x="1417"/>
        <item x="819"/>
        <item x="820"/>
        <item x="1246"/>
        <item x="351"/>
        <item x="1571"/>
        <item x="1572"/>
        <item x="1194"/>
        <item x="1195"/>
        <item x="352"/>
        <item x="353"/>
        <item x="1196"/>
        <item x="1197"/>
        <item x="821"/>
        <item x="354"/>
        <item x="355"/>
        <item x="356"/>
        <item x="1806"/>
        <item x="1807"/>
        <item x="357"/>
        <item x="1198"/>
        <item x="822"/>
        <item x="823"/>
        <item x="1700"/>
        <item x="824"/>
        <item x="1885"/>
        <item x="825"/>
        <item x="1418"/>
        <item x="826"/>
        <item x="1199"/>
        <item x="598"/>
        <item x="1479"/>
        <item x="1747"/>
        <item x="1200"/>
        <item x="827"/>
        <item x="1480"/>
        <item x="2474"/>
        <item x="1201"/>
        <item x="1202"/>
        <item x="1203"/>
        <item x="580"/>
        <item x="1204"/>
        <item x="1481"/>
        <item x="2475"/>
        <item x="1205"/>
        <item x="1748"/>
        <item x="2007"/>
        <item x="2008"/>
        <item x="1313"/>
        <item x="2816"/>
        <item x="2009"/>
        <item x="2817"/>
        <item x="2818"/>
        <item x="539"/>
        <item x="1206"/>
        <item x="1482"/>
        <item x="1865"/>
        <item x="1483"/>
        <item x="1207"/>
        <item x="1866"/>
        <item x="1208"/>
        <item x="1484"/>
        <item x="1209"/>
        <item x="2476"/>
        <item x="1485"/>
        <item x="2010"/>
        <item x="2819"/>
        <item x="1867"/>
        <item x="1902"/>
        <item x="1903"/>
        <item x="1210"/>
        <item x="987"/>
        <item x="1486"/>
        <item x="1211"/>
        <item x="1355"/>
        <item x="2820"/>
        <item x="1212"/>
        <item x="2477"/>
        <item x="1213"/>
        <item x="1453"/>
        <item x="1559"/>
        <item x="2821"/>
        <item x="1214"/>
        <item x="1215"/>
        <item x="1216"/>
        <item x="1403"/>
        <item x="1423"/>
        <item x="2822"/>
        <item x="1560"/>
        <item x="2823"/>
        <item x="988"/>
        <item x="2011"/>
        <item x="1217"/>
        <item x="1561"/>
        <item x="1868"/>
        <item x="1218"/>
        <item x="2478"/>
        <item x="2824"/>
        <item x="1219"/>
        <item x="2825"/>
        <item x="2826"/>
        <item x="1562"/>
        <item x="2263"/>
        <item x="2479"/>
        <item x="1563"/>
        <item x="1220"/>
        <item x="2012"/>
        <item x="2827"/>
        <item x="1293"/>
        <item x="1294"/>
        <item x="492"/>
        <item x="1886"/>
        <item x="1221"/>
        <item x="1579"/>
        <item x="1551"/>
        <item x="493"/>
        <item x="35"/>
        <item x="1887"/>
        <item x="1888"/>
        <item x="36"/>
        <item x="2013"/>
        <item x="2203"/>
        <item x="1295"/>
        <item x="2204"/>
        <item x="147"/>
        <item x="37"/>
        <item x="2014"/>
        <item x="2205"/>
        <item x="2015"/>
        <item x="1222"/>
        <item x="1306"/>
        <item x="992"/>
        <item x="148"/>
        <item x="2206"/>
        <item x="1223"/>
        <item x="1254"/>
        <item x="494"/>
        <item x="2207"/>
        <item x="2016"/>
        <item x="2017"/>
        <item x="1224"/>
        <item x="1307"/>
        <item x="1913"/>
        <item x="1914"/>
        <item x="2208"/>
        <item x="1225"/>
        <item x="1440"/>
        <item x="2018"/>
        <item x="2209"/>
        <item x="2210"/>
        <item x="1915"/>
        <item x="1916"/>
        <item x="2211"/>
        <item x="1255"/>
        <item x="2212"/>
        <item x="2395"/>
        <item x="2213"/>
        <item x="2019"/>
        <item x="1226"/>
        <item x="2214"/>
        <item x="2215"/>
        <item x="1256"/>
        <item x="1251"/>
        <item x="1227"/>
        <item x="52"/>
        <item x="2216"/>
        <item x="1228"/>
        <item x="142"/>
        <item x="2217"/>
        <item x="1257"/>
        <item x="2020"/>
        <item x="2021"/>
        <item x="2022"/>
        <item x="1356"/>
        <item x="1917"/>
        <item x="993"/>
        <item x="486"/>
        <item x="2396"/>
        <item x="2023"/>
        <item x="1258"/>
        <item x="1308"/>
        <item x="1918"/>
        <item x="1668"/>
        <item x="487"/>
        <item x="2024"/>
        <item x="2218"/>
        <item x="2219"/>
        <item x="1229"/>
        <item x="1889"/>
        <item x="2220"/>
        <item x="2025"/>
        <item x="1309"/>
        <item x="2026"/>
        <item x="2027"/>
        <item x="2397"/>
        <item x="149"/>
        <item x="150"/>
        <item x="2028"/>
        <item x="2646"/>
        <item x="2324"/>
        <item x="1890"/>
        <item x="260"/>
        <item x="2647"/>
        <item x="1665"/>
        <item x="2648"/>
        <item x="1891"/>
        <item x="2266"/>
        <item x="1006"/>
        <item x="1892"/>
        <item x="2105"/>
        <item x="2830"/>
        <item x="2325"/>
        <item x="261"/>
        <item x="262"/>
        <item x="1893"/>
        <item x="1894"/>
        <item x="2267"/>
        <item x="263"/>
        <item x="2326"/>
        <item x="264"/>
        <item x="2327"/>
        <item x="265"/>
        <item x="241"/>
        <item x="2312"/>
        <item x="266"/>
        <item x="1895"/>
        <item x="267"/>
        <item x="1666"/>
        <item x="268"/>
        <item x="269"/>
        <item x="319"/>
        <item x="2624"/>
        <item x="2328"/>
        <item x="270"/>
        <item x="271"/>
        <item x="272"/>
        <item x="2268"/>
        <item x="2269"/>
        <item x="2270"/>
        <item x="273"/>
        <item x="2313"/>
        <item x="2314"/>
        <item x="2329"/>
        <item x="274"/>
        <item x="2330"/>
        <item x="952"/>
        <item x="275"/>
        <item x="2271"/>
        <item x="1732"/>
        <item x="276"/>
        <item x="994"/>
        <item x="589"/>
        <item x="2242"/>
        <item x="2272"/>
        <item x="277"/>
        <item x="590"/>
        <item x="278"/>
        <item x="2273"/>
        <item x="279"/>
        <item x="280"/>
        <item x="281"/>
        <item x="282"/>
        <item x="2274"/>
        <item x="2331"/>
        <item x="2315"/>
        <item x="591"/>
        <item x="2034"/>
        <item x="956"/>
        <item x="283"/>
        <item x="2316"/>
        <item x="2059"/>
        <item x="2332"/>
        <item x="284"/>
        <item x="2060"/>
        <item x="2317"/>
        <item x="285"/>
        <item x="286"/>
        <item x="2318"/>
        <item x="287"/>
        <item x="288"/>
        <item x="2333"/>
        <item x="1071"/>
        <item x="592"/>
        <item x="289"/>
        <item x="290"/>
        <item x="291"/>
        <item x="2334"/>
        <item x="2275"/>
        <item x="2319"/>
        <item x="2320"/>
        <item x="593"/>
        <item x="2276"/>
        <item x="521"/>
        <item x="1637"/>
        <item x="2277"/>
        <item x="292"/>
        <item x="594"/>
        <item x="293"/>
        <item x="294"/>
        <item x="2278"/>
        <item x="2321"/>
        <item x="2279"/>
        <item x="2322"/>
        <item x="2280"/>
        <item x="2323"/>
        <item x="295"/>
        <item x="296"/>
        <item x="2281"/>
        <item x="536"/>
        <item x="2282"/>
        <item x="1007"/>
        <item x="2532"/>
        <item x="2724"/>
        <item x="2533"/>
        <item x="2725"/>
        <item x="2726"/>
        <item x="2534"/>
        <item x="2535"/>
        <item x="2536"/>
        <item x="2727"/>
        <item x="1667"/>
        <item x="2537"/>
        <item x="2538"/>
        <item x="581"/>
        <item x="2539"/>
        <item x="2540"/>
        <item x="2728"/>
        <item x="2541"/>
        <item x="2649"/>
        <item x="2729"/>
        <item x="2730"/>
        <item x="2542"/>
        <item x="2543"/>
        <item x="2544"/>
        <item x="2545"/>
        <item x="2546"/>
        <item x="2731"/>
        <item x="2547"/>
        <item x="2732"/>
        <item x="1623"/>
        <item x="2548"/>
        <item x="2733"/>
        <item x="2502"/>
        <item x="2549"/>
        <item x="2734"/>
        <item x="2550"/>
        <item x="2735"/>
        <item x="1385"/>
        <item x="2551"/>
        <item x="178"/>
        <item x="1624"/>
        <item x="2736"/>
        <item x="1386"/>
        <item x="2552"/>
        <item x="2553"/>
        <item x="1319"/>
        <item x="2737"/>
        <item x="2625"/>
        <item x="1387"/>
        <item x="2503"/>
        <item x="2504"/>
        <item x="1388"/>
        <item x="2500"/>
        <item x="2400"/>
        <item x="2554"/>
        <item x="2505"/>
        <item x="2738"/>
        <item x="1389"/>
        <item x="2555"/>
        <item x="2739"/>
        <item x="1390"/>
        <item x="2740"/>
        <item x="2741"/>
        <item x="2742"/>
        <item x="2743"/>
        <item x="1391"/>
        <item x="2744"/>
        <item x="2626"/>
        <item x="2556"/>
        <item x="2627"/>
        <item x="309"/>
        <item x="310"/>
        <item x="2506"/>
        <item x="2507"/>
        <item x="2508"/>
        <item x="2745"/>
        <item x="2746"/>
        <item x="2509"/>
        <item x="2557"/>
        <item x="2558"/>
        <item x="828"/>
        <item x="829"/>
        <item x="830"/>
        <item x="831"/>
        <item x="111"/>
        <item x="832"/>
        <item x="833"/>
        <item x="112"/>
        <item x="834"/>
        <item x="113"/>
        <item x="835"/>
        <item x="836"/>
        <item x="114"/>
        <item x="115"/>
        <item x="582"/>
        <item x="837"/>
        <item x="116"/>
        <item x="957"/>
        <item x="117"/>
        <item x="838"/>
        <item x="118"/>
        <item x="839"/>
        <item x="840"/>
        <item x="119"/>
        <item x="1825"/>
        <item x="841"/>
        <item x="842"/>
        <item x="38"/>
        <item x="843"/>
        <item x="1609"/>
        <item x="2650"/>
        <item x="844"/>
        <item x="2283"/>
        <item x="845"/>
        <item x="120"/>
        <item x="846"/>
        <item x="195"/>
        <item x="2284"/>
        <item x="847"/>
        <item x="583"/>
        <item x="2161"/>
        <item x="2035"/>
        <item x="848"/>
        <item x="849"/>
        <item x="850"/>
        <item x="121"/>
        <item x="1333"/>
        <item x="2285"/>
        <item x="958"/>
        <item x="1610"/>
        <item x="1334"/>
        <item x="1611"/>
        <item x="851"/>
        <item x="852"/>
        <item x="853"/>
        <item x="1612"/>
        <item x="1573"/>
        <item x="1247"/>
        <item x="122"/>
        <item x="854"/>
        <item x="855"/>
        <item x="856"/>
        <item x="959"/>
        <item x="857"/>
        <item x="1574"/>
        <item x="1613"/>
        <item x="858"/>
        <item x="1575"/>
        <item x="1335"/>
        <item x="2162"/>
        <item x="1614"/>
        <item x="2163"/>
        <item x="859"/>
        <item x="2286"/>
        <item x="2287"/>
        <item x="860"/>
        <item x="2164"/>
        <item x="861"/>
        <item x="199"/>
        <item x="1336"/>
        <item x="1337"/>
        <item x="2628"/>
        <item x="862"/>
        <item x="196"/>
        <item x="863"/>
        <item x="1338"/>
        <item x="123"/>
        <item x="864"/>
        <item x="124"/>
        <item x="865"/>
        <item x="2288"/>
        <item x="866"/>
        <item x="1615"/>
        <item x="1339"/>
        <item x="1340"/>
        <item x="2431"/>
        <item x="125"/>
        <item x="867"/>
        <item x="2629"/>
        <item x="1616"/>
        <item x="1617"/>
        <item x="1341"/>
        <item x="868"/>
        <item x="869"/>
        <item x="1342"/>
        <item x="358"/>
        <item x="126"/>
        <item x="2289"/>
        <item x="2501"/>
        <item x="1618"/>
        <item x="2290"/>
        <item x="1441"/>
        <item x="127"/>
        <item x="870"/>
        <item x="2036"/>
        <item x="871"/>
        <item x="1619"/>
        <item x="1620"/>
        <item x="1621"/>
        <item x="1622"/>
        <item x="1511"/>
        <item x="584"/>
        <item x="585"/>
        <item x="1512"/>
        <item x="586"/>
        <item x="1649"/>
        <item x="1230"/>
        <item x="1513"/>
        <item x="1231"/>
        <item x="2618"/>
        <item x="872"/>
        <item x="484"/>
        <item x="48"/>
        <item x="1232"/>
        <item x="873"/>
        <item x="595"/>
        <item x="2104"/>
        <item x="1233"/>
        <item x="1949"/>
        <item x="587"/>
        <item x="1447"/>
        <item x="537"/>
        <item x="1281"/>
        <item x="242"/>
        <item x="1234"/>
        <item x="1235"/>
        <item x="995"/>
        <item x="2619"/>
        <item x="49"/>
        <item x="596"/>
        <item x="1236"/>
        <item x="1237"/>
        <item x="874"/>
        <item x="176"/>
        <item x="2251"/>
        <item x="7"/>
        <item x="1514"/>
        <item x="1238"/>
        <item x="8"/>
        <item x="9"/>
        <item x="1515"/>
        <item x="898"/>
        <item x="1896"/>
        <item x="1516"/>
        <item x="10"/>
        <item x="2526"/>
        <item x="1239"/>
        <item x="50"/>
        <item x="485"/>
        <item x="1897"/>
        <item x="11"/>
        <item x="1731"/>
        <item x="1898"/>
        <item x="1554"/>
        <item x="1517"/>
        <item x="1518"/>
        <item x="2231"/>
        <item x="1519"/>
        <item x="996"/>
        <item x="1520"/>
        <item x="12"/>
        <item x="2480"/>
        <item x="51"/>
        <item x="1555"/>
        <item x="1650"/>
        <item x="875"/>
        <item x="1521"/>
        <item x="2393"/>
        <item x="143"/>
        <item x="152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axis="axisRow" showAll="0" measureFilter="1" sortType="ascending">
      <items count="27">
        <item x="0"/>
        <item x="3"/>
        <item x="10"/>
        <item x="25"/>
        <item x="6"/>
        <item x="8"/>
        <item x="20"/>
        <item x="15"/>
        <item x="24"/>
        <item x="23"/>
        <item x="16"/>
        <item x="21"/>
        <item x="19"/>
        <item x="7"/>
        <item x="1"/>
        <item x="14"/>
        <item x="9"/>
        <item x="17"/>
        <item x="5"/>
        <item x="4"/>
        <item x="11"/>
        <item x="18"/>
        <item x="13"/>
        <item x="2"/>
        <item x="12"/>
        <item x="2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numFmtId="164" showAll="0"/>
    <pivotField numFmtId="164" showAll="0"/>
    <pivotField dataField="1" numFmtId="1" showAll="0"/>
    <pivotField showAll="0"/>
    <pivotField showAl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</pivotFields>
  <rowFields count="1">
    <field x="2"/>
  </rowFields>
  <rowItems count="6">
    <i>
      <x v="7"/>
    </i>
    <i>
      <x v="1"/>
    </i>
    <i>
      <x v="15"/>
    </i>
    <i>
      <x v="23"/>
    </i>
    <i>
      <x v="24"/>
    </i>
    <i t="grand">
      <x/>
    </i>
  </rowItems>
  <colItems count="1">
    <i/>
  </colItems>
  <dataFields count="1">
    <dataField name="Sum of quantity" fld="7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filters count="2">
    <filter fld="0" type="count" evalOrder="-1" id="3" iMeasureFld="0">
      <autoFilter ref="A1">
        <filterColumn colId="0">
          <top10 val="5" filterVal="5"/>
        </filterColumn>
      </autoFilter>
    </filter>
    <filter fld="2" type="count" evalOrder="-1" id="4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6.xml><?xml version="1.0" encoding="utf-8"?>
<pivotTableDefinition xmlns="http://schemas.openxmlformats.org/spreadsheetml/2006/main" name="PivotTable1" cacheId="29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>
  <location ref="A2:A3" firstHeaderRow="1" firstDataRow="1" firstDataCol="0"/>
  <pivotFields count="14">
    <pivotField dataField="1" showAll="0"/>
    <pivotField showAll="0"/>
    <pivotField showAll="0"/>
    <pivotField showAll="0" defaultSubtotal="0"/>
    <pivotField showAll="0"/>
    <pivotField numFmtId="164" showAll="0"/>
    <pivotField numFmtId="164" showAll="0"/>
    <pivotField numFmtId="1" showAll="0"/>
    <pivotField showAll="0"/>
    <pivotField showAl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  <pivotField dragToRow="0" dragToCol="0" dragToPage="0" showAll="0" defaultSubtotal="0"/>
  </pivotFields>
  <rowItems count="1">
    <i/>
  </rowItems>
  <colItems count="1">
    <i/>
  </colItems>
  <dataFields count="1">
    <dataField name="total number of products" fld="0" subtotal="count" baseField="0" baseItem="2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.xml"/><Relationship Id="rId3" Type="http://schemas.openxmlformats.org/officeDocument/2006/relationships/pivotTable" Target="../pivotTables/pivotTable3.xml"/><Relationship Id="rId7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0193"/>
  <sheetViews>
    <sheetView zoomScale="145" zoomScaleNormal="145" workbookViewId="0">
      <selection activeCell="B14" sqref="B14"/>
    </sheetView>
  </sheetViews>
  <sheetFormatPr defaultRowHeight="14.4" x14ac:dyDescent="0.3"/>
  <cols>
    <col min="3" max="3" width="11.44140625" customWidth="1"/>
    <col min="4" max="4" width="78.77734375" customWidth="1"/>
    <col min="10" max="10" width="14.77734375" customWidth="1"/>
    <col min="11" max="11" width="36.77734375" customWidth="1"/>
  </cols>
  <sheetData>
    <row r="1" spans="1:11" x14ac:dyDescent="0.3">
      <c r="A1" s="2" t="s">
        <v>0</v>
      </c>
      <c r="B1" s="2" t="s">
        <v>1</v>
      </c>
      <c r="C1" s="2" t="s">
        <v>2</v>
      </c>
      <c r="D1" s="2" t="s">
        <v>3075</v>
      </c>
      <c r="E1" s="2" t="s">
        <v>3</v>
      </c>
      <c r="F1" s="2" t="s">
        <v>3067</v>
      </c>
      <c r="G1" s="2" t="s">
        <v>3068</v>
      </c>
      <c r="H1" s="2" t="s">
        <v>3069</v>
      </c>
      <c r="I1" s="2" t="s">
        <v>3070</v>
      </c>
      <c r="J1" s="2" t="s">
        <v>4</v>
      </c>
      <c r="K1" s="2"/>
    </row>
    <row r="2" spans="1:11" x14ac:dyDescent="0.3">
      <c r="A2" s="2">
        <v>13842</v>
      </c>
      <c r="B2" s="2">
        <v>2.518749991</v>
      </c>
      <c r="C2" s="2" t="s">
        <v>5</v>
      </c>
      <c r="D2" s="2" t="s">
        <v>6</v>
      </c>
      <c r="E2" s="2" t="s">
        <v>7</v>
      </c>
      <c r="F2" s="3">
        <v>6.25</v>
      </c>
      <c r="G2" s="3">
        <f>F2-B2</f>
        <v>3.731250009</v>
      </c>
      <c r="H2" s="4">
        <v>2</v>
      </c>
      <c r="I2" s="2">
        <f>F2*H2</f>
        <v>12.5</v>
      </c>
      <c r="J2" s="2" t="s">
        <v>8</v>
      </c>
      <c r="K2" s="2"/>
    </row>
    <row r="3" spans="1:11" x14ac:dyDescent="0.3">
      <c r="A3" s="2">
        <v>13928</v>
      </c>
      <c r="B3" s="2">
        <v>2.3383499149999998</v>
      </c>
      <c r="C3" s="2" t="s">
        <v>5</v>
      </c>
      <c r="D3" s="2" t="s">
        <v>9</v>
      </c>
      <c r="E3" s="2" t="s">
        <v>7</v>
      </c>
      <c r="F3" s="3">
        <v>5.9499998090000004</v>
      </c>
      <c r="G3" s="3">
        <f t="shared" ref="G3:G66" si="0">F3-B3</f>
        <v>3.6116498940000006</v>
      </c>
      <c r="H3" s="4">
        <v>4</v>
      </c>
      <c r="I3" s="2">
        <f t="shared" ref="I3:I66" si="1">F3*H3</f>
        <v>23.799999236000001</v>
      </c>
      <c r="J3" s="2" t="s">
        <v>8</v>
      </c>
      <c r="K3" s="2"/>
    </row>
    <row r="4" spans="1:11" x14ac:dyDescent="0.3">
      <c r="A4" s="2">
        <v>14115</v>
      </c>
      <c r="B4" s="2">
        <v>4.8795598790000003</v>
      </c>
      <c r="C4" s="2" t="s">
        <v>5</v>
      </c>
      <c r="D4" s="2" t="s">
        <v>10</v>
      </c>
      <c r="E4" s="2" t="s">
        <v>7</v>
      </c>
      <c r="F4" s="3">
        <v>10.989999770000001</v>
      </c>
      <c r="G4" s="3">
        <f t="shared" si="0"/>
        <v>6.1104398910000004</v>
      </c>
      <c r="H4" s="4">
        <v>5</v>
      </c>
      <c r="I4" s="2">
        <f t="shared" si="1"/>
        <v>54.94999885</v>
      </c>
      <c r="J4" s="2" t="s">
        <v>8</v>
      </c>
      <c r="K4" s="2"/>
    </row>
    <row r="5" spans="1:11" x14ac:dyDescent="0.3">
      <c r="A5" s="2">
        <v>14157</v>
      </c>
      <c r="B5" s="2">
        <v>4.6487698870000003</v>
      </c>
      <c r="C5" s="2" t="s">
        <v>5</v>
      </c>
      <c r="D5" s="2" t="s">
        <v>11</v>
      </c>
      <c r="E5" s="2" t="s">
        <v>7</v>
      </c>
      <c r="F5" s="3">
        <v>10.989999770000001</v>
      </c>
      <c r="G5" s="3">
        <f t="shared" si="0"/>
        <v>6.3412298830000005</v>
      </c>
      <c r="H5" s="4">
        <v>6</v>
      </c>
      <c r="I5" s="2">
        <f t="shared" si="1"/>
        <v>65.939998620000011</v>
      </c>
      <c r="J5" s="2" t="s">
        <v>8</v>
      </c>
      <c r="K5" s="2"/>
    </row>
    <row r="6" spans="1:11" x14ac:dyDescent="0.3">
      <c r="A6" s="2">
        <v>14273</v>
      </c>
      <c r="B6" s="2">
        <v>6.5079298860000003</v>
      </c>
      <c r="C6" s="2" t="s">
        <v>5</v>
      </c>
      <c r="D6" s="2" t="s">
        <v>12</v>
      </c>
      <c r="E6" s="2" t="s">
        <v>7</v>
      </c>
      <c r="F6" s="3">
        <v>15.989999770000001</v>
      </c>
      <c r="G6" s="3">
        <f t="shared" si="0"/>
        <v>9.4820698840000013</v>
      </c>
      <c r="H6" s="4">
        <v>5</v>
      </c>
      <c r="I6" s="2">
        <f t="shared" si="1"/>
        <v>79.94999885</v>
      </c>
      <c r="J6" s="2" t="s">
        <v>8</v>
      </c>
      <c r="K6" s="2"/>
    </row>
    <row r="7" spans="1:11" x14ac:dyDescent="0.3">
      <c r="A7" s="2">
        <v>15674</v>
      </c>
      <c r="B7" s="2">
        <v>3.1062500000000002</v>
      </c>
      <c r="C7" s="2" t="s">
        <v>13</v>
      </c>
      <c r="D7" s="2" t="s">
        <v>6</v>
      </c>
      <c r="E7" s="2" t="s">
        <v>7</v>
      </c>
      <c r="F7" s="3">
        <v>6.25</v>
      </c>
      <c r="G7" s="3">
        <f t="shared" si="0"/>
        <v>3.1437499999999998</v>
      </c>
      <c r="H7" s="4">
        <v>6</v>
      </c>
      <c r="I7" s="2">
        <f t="shared" si="1"/>
        <v>37.5</v>
      </c>
      <c r="J7" s="2" t="s">
        <v>8</v>
      </c>
      <c r="K7" s="2"/>
    </row>
    <row r="8" spans="1:11" x14ac:dyDescent="0.3">
      <c r="A8" s="2">
        <v>15816</v>
      </c>
      <c r="B8" s="2">
        <v>3.1772999089999998</v>
      </c>
      <c r="C8" s="2" t="s">
        <v>13</v>
      </c>
      <c r="D8" s="2" t="s">
        <v>9</v>
      </c>
      <c r="E8" s="2" t="s">
        <v>7</v>
      </c>
      <c r="F8" s="3">
        <v>5.9499998090000004</v>
      </c>
      <c r="G8" s="3">
        <f t="shared" si="0"/>
        <v>2.7726999000000006</v>
      </c>
      <c r="H8" s="4">
        <v>7</v>
      </c>
      <c r="I8" s="2">
        <f t="shared" si="1"/>
        <v>41.649998663000005</v>
      </c>
      <c r="J8" s="2" t="s">
        <v>8</v>
      </c>
      <c r="K8" s="2"/>
    </row>
    <row r="9" spans="1:11" x14ac:dyDescent="0.3">
      <c r="A9" s="2">
        <v>28646</v>
      </c>
      <c r="B9" s="2">
        <v>8.7356298799999994</v>
      </c>
      <c r="C9" s="2" t="s">
        <v>5</v>
      </c>
      <c r="D9" s="2" t="s">
        <v>14</v>
      </c>
      <c r="E9" s="2" t="s">
        <v>7</v>
      </c>
      <c r="F9" s="3">
        <v>19.989999770000001</v>
      </c>
      <c r="G9" s="3">
        <f t="shared" si="0"/>
        <v>11.254369890000001</v>
      </c>
      <c r="H9" s="4">
        <v>7</v>
      </c>
      <c r="I9" s="2">
        <f t="shared" si="1"/>
        <v>139.92999839000001</v>
      </c>
      <c r="J9" s="2" t="s">
        <v>15</v>
      </c>
      <c r="K9" s="2"/>
    </row>
    <row r="10" spans="1:11" x14ac:dyDescent="0.3">
      <c r="A10" s="2">
        <v>28670</v>
      </c>
      <c r="B10" s="2">
        <v>2.6759399149999998</v>
      </c>
      <c r="C10" s="2" t="s">
        <v>5</v>
      </c>
      <c r="D10" s="2" t="s">
        <v>16</v>
      </c>
      <c r="E10" s="2" t="s">
        <v>7</v>
      </c>
      <c r="F10" s="3">
        <v>6.1799998279999997</v>
      </c>
      <c r="G10" s="3">
        <f t="shared" si="0"/>
        <v>3.5040599129999999</v>
      </c>
      <c r="H10" s="4">
        <v>7</v>
      </c>
      <c r="I10" s="2">
        <f t="shared" si="1"/>
        <v>43.259998795999998</v>
      </c>
      <c r="J10" s="2" t="s">
        <v>15</v>
      </c>
      <c r="K10" s="2"/>
    </row>
    <row r="11" spans="1:11" x14ac:dyDescent="0.3">
      <c r="A11" s="2">
        <v>28714</v>
      </c>
      <c r="B11" s="2">
        <v>2.2749999999999999</v>
      </c>
      <c r="C11" s="2" t="s">
        <v>5</v>
      </c>
      <c r="D11" s="2" t="s">
        <v>17</v>
      </c>
      <c r="E11" s="2" t="s">
        <v>7</v>
      </c>
      <c r="F11" s="3">
        <v>6.25</v>
      </c>
      <c r="G11" s="3">
        <f t="shared" si="0"/>
        <v>3.9750000000000001</v>
      </c>
      <c r="H11" s="4">
        <v>7</v>
      </c>
      <c r="I11" s="2">
        <f t="shared" si="1"/>
        <v>43.75</v>
      </c>
      <c r="J11" s="2" t="s">
        <v>15</v>
      </c>
      <c r="K11" s="2"/>
    </row>
    <row r="12" spans="1:11" x14ac:dyDescent="0.3">
      <c r="A12" s="2">
        <v>28779</v>
      </c>
      <c r="B12" s="2">
        <v>7.3674899150000002</v>
      </c>
      <c r="C12" s="2" t="s">
        <v>5</v>
      </c>
      <c r="D12" s="2" t="s">
        <v>18</v>
      </c>
      <c r="E12" s="2" t="s">
        <v>7</v>
      </c>
      <c r="F12" s="3">
        <v>20.989999770000001</v>
      </c>
      <c r="G12" s="3">
        <f t="shared" si="0"/>
        <v>13.622509855000001</v>
      </c>
      <c r="H12" s="4">
        <v>7</v>
      </c>
      <c r="I12" s="2">
        <f t="shared" si="1"/>
        <v>146.92999839000001</v>
      </c>
      <c r="J12" s="2" t="s">
        <v>15</v>
      </c>
      <c r="K12" s="2"/>
    </row>
    <row r="13" spans="1:11" x14ac:dyDescent="0.3">
      <c r="A13" s="2">
        <v>28904</v>
      </c>
      <c r="B13" s="2">
        <v>6.7957498850000002</v>
      </c>
      <c r="C13" s="2" t="s">
        <v>5</v>
      </c>
      <c r="D13" s="2" t="s">
        <v>19</v>
      </c>
      <c r="E13" s="2" t="s">
        <v>7</v>
      </c>
      <c r="F13" s="3">
        <v>15.989999770000001</v>
      </c>
      <c r="G13" s="3">
        <f t="shared" si="0"/>
        <v>9.1942498850000014</v>
      </c>
      <c r="H13" s="4">
        <v>7</v>
      </c>
      <c r="I13" s="2">
        <f t="shared" si="1"/>
        <v>111.92999839000001</v>
      </c>
      <c r="J13" s="2" t="s">
        <v>15</v>
      </c>
      <c r="K13" s="2"/>
    </row>
    <row r="14" spans="1:11" x14ac:dyDescent="0.3">
      <c r="A14" s="2">
        <v>29007</v>
      </c>
      <c r="B14" s="2">
        <v>10.795999869999999</v>
      </c>
      <c r="C14" s="2" t="s">
        <v>5</v>
      </c>
      <c r="D14" s="2" t="s">
        <v>20</v>
      </c>
      <c r="E14" s="2" t="s">
        <v>7</v>
      </c>
      <c r="F14" s="3">
        <v>26.989999770000001</v>
      </c>
      <c r="G14" s="3">
        <f t="shared" si="0"/>
        <v>16.193999900000001</v>
      </c>
      <c r="H14" s="4">
        <v>7</v>
      </c>
      <c r="I14" s="2">
        <f t="shared" si="1"/>
        <v>188.92999839000001</v>
      </c>
      <c r="J14" s="2" t="s">
        <v>15</v>
      </c>
      <c r="K14" s="2"/>
    </row>
    <row r="15" spans="1:11" x14ac:dyDescent="0.3">
      <c r="A15" s="2">
        <v>12777</v>
      </c>
      <c r="B15" s="2">
        <v>16.691290760000001</v>
      </c>
      <c r="C15" s="2" t="s">
        <v>21</v>
      </c>
      <c r="D15" s="2" t="s">
        <v>22</v>
      </c>
      <c r="E15" s="2" t="s">
        <v>23</v>
      </c>
      <c r="F15" s="3">
        <v>44.990001679999999</v>
      </c>
      <c r="G15" s="3">
        <f t="shared" si="0"/>
        <v>28.298710919999998</v>
      </c>
      <c r="H15" s="4">
        <v>7</v>
      </c>
      <c r="I15" s="2">
        <f t="shared" si="1"/>
        <v>314.93001176000001</v>
      </c>
      <c r="J15" s="2" t="s">
        <v>8</v>
      </c>
      <c r="K15" s="2"/>
    </row>
    <row r="16" spans="1:11" x14ac:dyDescent="0.3">
      <c r="A16" s="2">
        <v>12810</v>
      </c>
      <c r="B16" s="2">
        <v>21.05532088</v>
      </c>
      <c r="C16" s="2" t="s">
        <v>21</v>
      </c>
      <c r="D16" s="2" t="s">
        <v>24</v>
      </c>
      <c r="E16" s="2" t="s">
        <v>23</v>
      </c>
      <c r="F16" s="3">
        <v>44.990001679999999</v>
      </c>
      <c r="G16" s="3">
        <f t="shared" si="0"/>
        <v>23.934680799999999</v>
      </c>
      <c r="H16" s="4">
        <v>7</v>
      </c>
      <c r="I16" s="2">
        <f t="shared" si="1"/>
        <v>314.93001176000001</v>
      </c>
      <c r="J16" s="2" t="s">
        <v>8</v>
      </c>
      <c r="K16" s="2"/>
    </row>
    <row r="17" spans="1:11" x14ac:dyDescent="0.3">
      <c r="A17" s="2">
        <v>12812</v>
      </c>
      <c r="B17" s="2">
        <v>21.145300899999999</v>
      </c>
      <c r="C17" s="2" t="s">
        <v>21</v>
      </c>
      <c r="D17" s="2" t="s">
        <v>25</v>
      </c>
      <c r="E17" s="2" t="s">
        <v>23</v>
      </c>
      <c r="F17" s="3">
        <v>44.990001679999999</v>
      </c>
      <c r="G17" s="3">
        <f t="shared" si="0"/>
        <v>23.84470078</v>
      </c>
      <c r="H17" s="4">
        <v>9</v>
      </c>
      <c r="I17" s="2">
        <f t="shared" si="1"/>
        <v>404.91001511999997</v>
      </c>
      <c r="J17" s="2" t="s">
        <v>8</v>
      </c>
      <c r="K17" s="2"/>
    </row>
    <row r="18" spans="1:11" x14ac:dyDescent="0.3">
      <c r="A18" s="2">
        <v>12853</v>
      </c>
      <c r="B18" s="2">
        <v>18.71584077</v>
      </c>
      <c r="C18" s="2" t="s">
        <v>21</v>
      </c>
      <c r="D18" s="2" t="s">
        <v>26</v>
      </c>
      <c r="E18" s="2" t="s">
        <v>23</v>
      </c>
      <c r="F18" s="3">
        <v>44.990001679999999</v>
      </c>
      <c r="G18" s="3">
        <f t="shared" si="0"/>
        <v>26.274160909999999</v>
      </c>
      <c r="H18" s="4">
        <v>8</v>
      </c>
      <c r="I18" s="2">
        <f t="shared" si="1"/>
        <v>359.92001343999999</v>
      </c>
      <c r="J18" s="2" t="s">
        <v>8</v>
      </c>
      <c r="K18" s="2"/>
    </row>
    <row r="19" spans="1:11" x14ac:dyDescent="0.3">
      <c r="A19" s="2">
        <v>12900</v>
      </c>
      <c r="B19" s="2">
        <v>17.395650790000001</v>
      </c>
      <c r="C19" s="2" t="s">
        <v>21</v>
      </c>
      <c r="D19" s="2" t="s">
        <v>27</v>
      </c>
      <c r="E19" s="2" t="s">
        <v>23</v>
      </c>
      <c r="F19" s="3">
        <v>39.990001679999999</v>
      </c>
      <c r="G19" s="3">
        <f t="shared" si="0"/>
        <v>22.594350889999998</v>
      </c>
      <c r="H19" s="4">
        <v>6</v>
      </c>
      <c r="I19" s="2">
        <f t="shared" si="1"/>
        <v>239.94001007999998</v>
      </c>
      <c r="J19" s="2" t="s">
        <v>8</v>
      </c>
      <c r="K19" s="2"/>
    </row>
    <row r="20" spans="1:11" x14ac:dyDescent="0.3">
      <c r="A20" s="2">
        <v>13247</v>
      </c>
      <c r="B20" s="2">
        <v>20.65041089</v>
      </c>
      <c r="C20" s="2" t="s">
        <v>21</v>
      </c>
      <c r="D20" s="2" t="s">
        <v>28</v>
      </c>
      <c r="E20" s="2" t="s">
        <v>23</v>
      </c>
      <c r="F20" s="3">
        <v>44.990001679999999</v>
      </c>
      <c r="G20" s="3">
        <f t="shared" si="0"/>
        <v>24.339590789999999</v>
      </c>
      <c r="H20" s="4">
        <v>4</v>
      </c>
      <c r="I20" s="2">
        <f t="shared" si="1"/>
        <v>179.96000672</v>
      </c>
      <c r="J20" s="2" t="s">
        <v>8</v>
      </c>
      <c r="K20" s="2"/>
    </row>
    <row r="21" spans="1:11" x14ac:dyDescent="0.3">
      <c r="A21" s="2">
        <v>13477</v>
      </c>
      <c r="B21" s="2">
        <v>22.600890809999999</v>
      </c>
      <c r="C21" s="2" t="s">
        <v>21</v>
      </c>
      <c r="D21" s="2" t="s">
        <v>29</v>
      </c>
      <c r="E21" s="2" t="s">
        <v>23</v>
      </c>
      <c r="F21" s="3">
        <v>54.990001679999999</v>
      </c>
      <c r="G21" s="3">
        <f t="shared" si="0"/>
        <v>32.389110869999996</v>
      </c>
      <c r="H21" s="4">
        <v>9</v>
      </c>
      <c r="I21" s="2">
        <f t="shared" si="1"/>
        <v>494.91001511999997</v>
      </c>
      <c r="J21" s="2" t="s">
        <v>8</v>
      </c>
      <c r="K21" s="2"/>
    </row>
    <row r="22" spans="1:11" x14ac:dyDescent="0.3">
      <c r="A22" s="2">
        <v>13574</v>
      </c>
      <c r="B22" s="2">
        <v>19.390690800000002</v>
      </c>
      <c r="C22" s="2" t="s">
        <v>21</v>
      </c>
      <c r="D22" s="2" t="s">
        <v>30</v>
      </c>
      <c r="E22" s="2" t="s">
        <v>23</v>
      </c>
      <c r="F22" s="3">
        <v>44.990001679999999</v>
      </c>
      <c r="G22" s="3">
        <f t="shared" si="0"/>
        <v>25.599310879999997</v>
      </c>
      <c r="H22" s="4">
        <v>5</v>
      </c>
      <c r="I22" s="2">
        <f t="shared" si="1"/>
        <v>224.9500084</v>
      </c>
      <c r="J22" s="2" t="s">
        <v>8</v>
      </c>
      <c r="K22" s="2"/>
    </row>
    <row r="23" spans="1:11" x14ac:dyDescent="0.3">
      <c r="A23" s="2">
        <v>2848</v>
      </c>
      <c r="B23" s="2">
        <v>20.946700440000001</v>
      </c>
      <c r="C23" s="2" t="s">
        <v>31</v>
      </c>
      <c r="D23" s="2" t="s">
        <v>32</v>
      </c>
      <c r="E23" s="2" t="s">
        <v>33</v>
      </c>
      <c r="F23" s="3">
        <v>44.950000760000002</v>
      </c>
      <c r="G23" s="3">
        <f t="shared" si="0"/>
        <v>24.003300320000001</v>
      </c>
      <c r="H23" s="4">
        <v>7</v>
      </c>
      <c r="I23" s="2">
        <f t="shared" si="1"/>
        <v>314.65000531999999</v>
      </c>
      <c r="J23" s="2" t="s">
        <v>8</v>
      </c>
      <c r="K23" s="2"/>
    </row>
    <row r="24" spans="1:11" x14ac:dyDescent="0.3">
      <c r="A24" s="2">
        <v>3039</v>
      </c>
      <c r="B24" s="2">
        <v>22.62735043</v>
      </c>
      <c r="C24" s="2" t="s">
        <v>31</v>
      </c>
      <c r="D24" s="2" t="s">
        <v>34</v>
      </c>
      <c r="E24" s="2" t="s">
        <v>33</v>
      </c>
      <c r="F24" s="3">
        <v>49.950000760000002</v>
      </c>
      <c r="G24" s="3">
        <f t="shared" si="0"/>
        <v>27.322650330000002</v>
      </c>
      <c r="H24" s="4">
        <v>8</v>
      </c>
      <c r="I24" s="2">
        <f t="shared" si="1"/>
        <v>399.60000608000001</v>
      </c>
      <c r="J24" s="2" t="s">
        <v>8</v>
      </c>
      <c r="K24" s="2"/>
    </row>
    <row r="25" spans="1:11" x14ac:dyDescent="0.3">
      <c r="A25" s="2">
        <v>9041</v>
      </c>
      <c r="B25" s="2">
        <v>20.479500229999999</v>
      </c>
      <c r="C25" s="2" t="s">
        <v>35</v>
      </c>
      <c r="D25" s="2" t="s">
        <v>34</v>
      </c>
      <c r="E25" s="2" t="s">
        <v>33</v>
      </c>
      <c r="F25" s="3">
        <v>49.950000760000002</v>
      </c>
      <c r="G25" s="3">
        <f t="shared" si="0"/>
        <v>29.470500530000002</v>
      </c>
      <c r="H25" s="4">
        <v>9</v>
      </c>
      <c r="I25" s="2">
        <f t="shared" si="1"/>
        <v>449.55000684000004</v>
      </c>
      <c r="J25" s="2" t="s">
        <v>8</v>
      </c>
      <c r="K25" s="2"/>
    </row>
    <row r="26" spans="1:11" x14ac:dyDescent="0.3">
      <c r="A26" s="2">
        <v>13122</v>
      </c>
      <c r="B26" s="2">
        <v>68.737372010000001</v>
      </c>
      <c r="C26" s="2" t="s">
        <v>21</v>
      </c>
      <c r="D26" s="2" t="s">
        <v>36</v>
      </c>
      <c r="E26" s="2" t="s">
        <v>33</v>
      </c>
      <c r="F26" s="3">
        <v>150.4100037</v>
      </c>
      <c r="G26" s="3">
        <f t="shared" si="0"/>
        <v>81.672631690000003</v>
      </c>
      <c r="H26" s="4">
        <v>8</v>
      </c>
      <c r="I26" s="2">
        <f t="shared" si="1"/>
        <v>1203.2800296</v>
      </c>
      <c r="J26" s="2" t="s">
        <v>8</v>
      </c>
      <c r="K26" s="2"/>
    </row>
    <row r="27" spans="1:11" x14ac:dyDescent="0.3">
      <c r="A27" s="2">
        <v>18147</v>
      </c>
      <c r="B27" s="2">
        <v>17.069900400000002</v>
      </c>
      <c r="C27" s="2" t="s">
        <v>31</v>
      </c>
      <c r="D27" s="2" t="s">
        <v>37</v>
      </c>
      <c r="E27" s="2" t="s">
        <v>33</v>
      </c>
      <c r="F27" s="3">
        <v>40.450000760000002</v>
      </c>
      <c r="G27" s="3">
        <f t="shared" si="0"/>
        <v>23.38010036</v>
      </c>
      <c r="H27" s="4">
        <v>7</v>
      </c>
      <c r="I27" s="2">
        <f t="shared" si="1"/>
        <v>283.15000531999999</v>
      </c>
      <c r="J27" s="2" t="s">
        <v>15</v>
      </c>
      <c r="K27" s="2"/>
    </row>
    <row r="28" spans="1:11" x14ac:dyDescent="0.3">
      <c r="A28" s="2">
        <v>18363</v>
      </c>
      <c r="B28" s="2">
        <v>65.095581240000001</v>
      </c>
      <c r="C28" s="2" t="s">
        <v>31</v>
      </c>
      <c r="D28" s="2" t="s">
        <v>38</v>
      </c>
      <c r="E28" s="2" t="s">
        <v>33</v>
      </c>
      <c r="F28" s="3">
        <v>159.9400024</v>
      </c>
      <c r="G28" s="3">
        <f t="shared" si="0"/>
        <v>94.844421159999996</v>
      </c>
      <c r="H28" s="4">
        <v>6</v>
      </c>
      <c r="I28" s="2">
        <f t="shared" si="1"/>
        <v>959.64001439999993</v>
      </c>
      <c r="J28" s="2" t="s">
        <v>15</v>
      </c>
      <c r="K28" s="2"/>
    </row>
    <row r="29" spans="1:11" x14ac:dyDescent="0.3">
      <c r="A29" s="2">
        <v>18394</v>
      </c>
      <c r="B29" s="2">
        <v>22.977000400000001</v>
      </c>
      <c r="C29" s="2" t="s">
        <v>31</v>
      </c>
      <c r="D29" s="2" t="s">
        <v>39</v>
      </c>
      <c r="E29" s="2" t="s">
        <v>33</v>
      </c>
      <c r="F29" s="3">
        <v>49.950000760000002</v>
      </c>
      <c r="G29" s="3">
        <f t="shared" si="0"/>
        <v>26.97300036</v>
      </c>
      <c r="H29" s="4">
        <v>4</v>
      </c>
      <c r="I29" s="2">
        <f t="shared" si="1"/>
        <v>199.80000304000001</v>
      </c>
      <c r="J29" s="2" t="s">
        <v>15</v>
      </c>
      <c r="K29" s="2"/>
    </row>
    <row r="30" spans="1:11" x14ac:dyDescent="0.3">
      <c r="A30" s="2">
        <v>18465</v>
      </c>
      <c r="B30" s="2">
        <v>27.240000219999999</v>
      </c>
      <c r="C30" s="2" t="s">
        <v>31</v>
      </c>
      <c r="D30" s="2" t="s">
        <v>40</v>
      </c>
      <c r="E30" s="2" t="s">
        <v>33</v>
      </c>
      <c r="F30" s="3">
        <v>60</v>
      </c>
      <c r="G30" s="3">
        <f t="shared" si="0"/>
        <v>32.759999780000001</v>
      </c>
      <c r="H30" s="4">
        <v>9</v>
      </c>
      <c r="I30" s="2">
        <f t="shared" si="1"/>
        <v>540</v>
      </c>
      <c r="J30" s="2" t="s">
        <v>15</v>
      </c>
      <c r="K30" s="2"/>
    </row>
    <row r="31" spans="1:11" x14ac:dyDescent="0.3">
      <c r="A31" s="2">
        <v>18593</v>
      </c>
      <c r="B31" s="2">
        <v>17.001100659999999</v>
      </c>
      <c r="C31" s="2" t="s">
        <v>31</v>
      </c>
      <c r="D31" s="2" t="s">
        <v>41</v>
      </c>
      <c r="E31" s="2" t="s">
        <v>33</v>
      </c>
      <c r="F31" s="3">
        <v>43.150001529999997</v>
      </c>
      <c r="G31" s="3">
        <f t="shared" si="0"/>
        <v>26.148900869999999</v>
      </c>
      <c r="H31" s="4">
        <v>5</v>
      </c>
      <c r="I31" s="2">
        <f t="shared" si="1"/>
        <v>215.75000764999999</v>
      </c>
      <c r="J31" s="2" t="s">
        <v>15</v>
      </c>
      <c r="K31" s="2"/>
    </row>
    <row r="32" spans="1:11" x14ac:dyDescent="0.3">
      <c r="A32" s="2">
        <v>18607</v>
      </c>
      <c r="B32" s="2">
        <v>30.636169290000002</v>
      </c>
      <c r="C32" s="2" t="s">
        <v>31</v>
      </c>
      <c r="D32" s="2" t="s">
        <v>42</v>
      </c>
      <c r="E32" s="2" t="s">
        <v>33</v>
      </c>
      <c r="F32" s="3">
        <v>79.989997860000003</v>
      </c>
      <c r="G32" s="3">
        <f t="shared" si="0"/>
        <v>49.353828570000005</v>
      </c>
      <c r="H32" s="4">
        <v>6</v>
      </c>
      <c r="I32" s="2">
        <f t="shared" si="1"/>
        <v>479.93998715999999</v>
      </c>
      <c r="J32" s="2" t="s">
        <v>15</v>
      </c>
      <c r="K32" s="2"/>
    </row>
    <row r="33" spans="1:11" x14ac:dyDescent="0.3">
      <c r="A33" s="2">
        <v>18644</v>
      </c>
      <c r="B33" s="2">
        <v>41.287679070000003</v>
      </c>
      <c r="C33" s="2" t="s">
        <v>31</v>
      </c>
      <c r="D33" s="2" t="s">
        <v>43</v>
      </c>
      <c r="E33" s="2" t="s">
        <v>33</v>
      </c>
      <c r="F33" s="3">
        <v>107.5199966</v>
      </c>
      <c r="G33" s="3">
        <f t="shared" si="0"/>
        <v>66.232317529999989</v>
      </c>
      <c r="H33" s="4">
        <v>6</v>
      </c>
      <c r="I33" s="2">
        <f t="shared" si="1"/>
        <v>645.11997959999997</v>
      </c>
      <c r="J33" s="2" t="s">
        <v>15</v>
      </c>
      <c r="K33" s="2"/>
    </row>
    <row r="34" spans="1:11" x14ac:dyDescent="0.3">
      <c r="A34" s="2">
        <v>18664</v>
      </c>
      <c r="B34" s="2">
        <v>25.838450430000002</v>
      </c>
      <c r="C34" s="2" t="s">
        <v>31</v>
      </c>
      <c r="D34" s="2" t="s">
        <v>44</v>
      </c>
      <c r="E34" s="2" t="s">
        <v>33</v>
      </c>
      <c r="F34" s="3">
        <v>59.950000760000002</v>
      </c>
      <c r="G34" s="3">
        <f t="shared" si="0"/>
        <v>34.11155033</v>
      </c>
      <c r="H34" s="4">
        <v>7</v>
      </c>
      <c r="I34" s="2">
        <f t="shared" si="1"/>
        <v>419.65000531999999</v>
      </c>
      <c r="J34" s="2" t="s">
        <v>15</v>
      </c>
      <c r="K34" s="2"/>
    </row>
    <row r="35" spans="1:11" x14ac:dyDescent="0.3">
      <c r="A35" s="2">
        <v>18708</v>
      </c>
      <c r="B35" s="2">
        <v>42.597260609999999</v>
      </c>
      <c r="C35" s="2" t="s">
        <v>31</v>
      </c>
      <c r="D35" s="2" t="s">
        <v>45</v>
      </c>
      <c r="E35" s="2" t="s">
        <v>33</v>
      </c>
      <c r="F35" s="3">
        <v>111.2200012</v>
      </c>
      <c r="G35" s="3">
        <f t="shared" si="0"/>
        <v>68.622740590000006</v>
      </c>
      <c r="H35" s="4">
        <v>8</v>
      </c>
      <c r="I35" s="2">
        <f t="shared" si="1"/>
        <v>889.76000959999999</v>
      </c>
      <c r="J35" s="2" t="s">
        <v>15</v>
      </c>
      <c r="K35" s="2"/>
    </row>
    <row r="36" spans="1:11" x14ac:dyDescent="0.3">
      <c r="A36" s="2">
        <v>18796</v>
      </c>
      <c r="B36" s="2">
        <v>36.3139191</v>
      </c>
      <c r="C36" s="2" t="s">
        <v>31</v>
      </c>
      <c r="D36" s="2" t="s">
        <v>46</v>
      </c>
      <c r="E36" s="2" t="s">
        <v>33</v>
      </c>
      <c r="F36" s="3">
        <v>84.059997559999999</v>
      </c>
      <c r="G36" s="3">
        <f t="shared" si="0"/>
        <v>47.74607846</v>
      </c>
      <c r="H36" s="4">
        <v>6</v>
      </c>
      <c r="I36" s="2">
        <f t="shared" si="1"/>
        <v>504.35998536</v>
      </c>
      <c r="J36" s="2" t="s">
        <v>15</v>
      </c>
      <c r="K36" s="2"/>
    </row>
    <row r="37" spans="1:11" x14ac:dyDescent="0.3">
      <c r="A37" s="2">
        <v>24644</v>
      </c>
      <c r="B37" s="2">
        <v>27.872100530000001</v>
      </c>
      <c r="C37" s="2" t="s">
        <v>47</v>
      </c>
      <c r="D37" s="2" t="s">
        <v>39</v>
      </c>
      <c r="E37" s="2" t="s">
        <v>33</v>
      </c>
      <c r="F37" s="3">
        <v>49.950000760000002</v>
      </c>
      <c r="G37" s="3">
        <f t="shared" si="0"/>
        <v>22.077900230000001</v>
      </c>
      <c r="H37" s="4">
        <v>9</v>
      </c>
      <c r="I37" s="2">
        <f t="shared" si="1"/>
        <v>449.55000684000004</v>
      </c>
      <c r="J37" s="2" t="s">
        <v>15</v>
      </c>
      <c r="K37" s="2"/>
    </row>
    <row r="38" spans="1:11" x14ac:dyDescent="0.3">
      <c r="A38" s="2">
        <v>24674</v>
      </c>
      <c r="B38" s="2">
        <v>35.640000090000001</v>
      </c>
      <c r="C38" s="2" t="s">
        <v>47</v>
      </c>
      <c r="D38" s="2" t="s">
        <v>40</v>
      </c>
      <c r="E38" s="2" t="s">
        <v>33</v>
      </c>
      <c r="F38" s="3">
        <v>60</v>
      </c>
      <c r="G38" s="3">
        <f t="shared" si="0"/>
        <v>24.359999909999999</v>
      </c>
      <c r="H38" s="4">
        <v>5</v>
      </c>
      <c r="I38" s="2">
        <f t="shared" si="1"/>
        <v>300</v>
      </c>
      <c r="J38" s="2" t="s">
        <v>15</v>
      </c>
      <c r="K38" s="2"/>
    </row>
    <row r="39" spans="1:11" x14ac:dyDescent="0.3">
      <c r="A39" s="2">
        <v>24731</v>
      </c>
      <c r="B39" s="2">
        <v>25.587950960000001</v>
      </c>
      <c r="C39" s="2" t="s">
        <v>47</v>
      </c>
      <c r="D39" s="2" t="s">
        <v>41</v>
      </c>
      <c r="E39" s="2" t="s">
        <v>33</v>
      </c>
      <c r="F39" s="3">
        <v>43.150001529999997</v>
      </c>
      <c r="G39" s="3">
        <f t="shared" si="0"/>
        <v>17.562050569999997</v>
      </c>
      <c r="H39" s="4">
        <v>9</v>
      </c>
      <c r="I39" s="2">
        <f t="shared" si="1"/>
        <v>388.35001376999998</v>
      </c>
      <c r="J39" s="2" t="s">
        <v>15</v>
      </c>
      <c r="K39" s="2"/>
    </row>
    <row r="40" spans="1:11" x14ac:dyDescent="0.3">
      <c r="A40" s="2">
        <v>27569</v>
      </c>
      <c r="B40" s="2">
        <v>92.652562590000002</v>
      </c>
      <c r="C40" s="2" t="s">
        <v>21</v>
      </c>
      <c r="D40" s="2" t="s">
        <v>48</v>
      </c>
      <c r="E40" s="2" t="s">
        <v>33</v>
      </c>
      <c r="F40" s="3">
        <v>150.4100037</v>
      </c>
      <c r="G40" s="3">
        <f t="shared" si="0"/>
        <v>57.757441110000002</v>
      </c>
      <c r="H40" s="4">
        <v>5</v>
      </c>
      <c r="I40" s="2">
        <f t="shared" si="1"/>
        <v>752.05001850000008</v>
      </c>
      <c r="J40" s="2" t="s">
        <v>15</v>
      </c>
      <c r="K40" s="2"/>
    </row>
    <row r="41" spans="1:11" x14ac:dyDescent="0.3">
      <c r="A41" s="2">
        <v>3206</v>
      </c>
      <c r="B41" s="2">
        <v>38.314999950000001</v>
      </c>
      <c r="C41" s="2" t="s">
        <v>49</v>
      </c>
      <c r="D41" s="2" t="s">
        <v>50</v>
      </c>
      <c r="E41" s="2" t="s">
        <v>51</v>
      </c>
      <c r="F41" s="3">
        <v>79</v>
      </c>
      <c r="G41" s="3">
        <f t="shared" si="0"/>
        <v>40.685000049999999</v>
      </c>
      <c r="H41" s="4">
        <v>9</v>
      </c>
      <c r="I41" s="2">
        <f t="shared" si="1"/>
        <v>711</v>
      </c>
      <c r="J41" s="2" t="s">
        <v>8</v>
      </c>
      <c r="K41" s="2"/>
    </row>
    <row r="42" spans="1:11" x14ac:dyDescent="0.3">
      <c r="A42" s="2">
        <v>3660</v>
      </c>
      <c r="B42" s="2">
        <v>21.919649710000002</v>
      </c>
      <c r="C42" s="2" t="s">
        <v>49</v>
      </c>
      <c r="D42" s="2" t="s">
        <v>52</v>
      </c>
      <c r="E42" s="2" t="s">
        <v>51</v>
      </c>
      <c r="F42" s="3">
        <v>50.38999939</v>
      </c>
      <c r="G42" s="3">
        <f t="shared" si="0"/>
        <v>28.470349679999998</v>
      </c>
      <c r="H42" s="4">
        <v>6</v>
      </c>
      <c r="I42" s="2">
        <f t="shared" si="1"/>
        <v>302.33999633999997</v>
      </c>
      <c r="J42" s="2" t="s">
        <v>8</v>
      </c>
      <c r="K42" s="2"/>
    </row>
    <row r="43" spans="1:11" x14ac:dyDescent="0.3">
      <c r="A43" s="2">
        <v>3682</v>
      </c>
      <c r="B43" s="2">
        <v>18.956299260000002</v>
      </c>
      <c r="C43" s="2" t="s">
        <v>49</v>
      </c>
      <c r="D43" s="2" t="s">
        <v>53</v>
      </c>
      <c r="E43" s="2" t="s">
        <v>51</v>
      </c>
      <c r="F43" s="3">
        <v>45.349998470000003</v>
      </c>
      <c r="G43" s="3">
        <f t="shared" si="0"/>
        <v>26.393699210000001</v>
      </c>
      <c r="H43" s="4">
        <v>7</v>
      </c>
      <c r="I43" s="2">
        <f t="shared" si="1"/>
        <v>317.44998929000002</v>
      </c>
      <c r="J43" s="2" t="s">
        <v>8</v>
      </c>
      <c r="K43" s="2"/>
    </row>
    <row r="44" spans="1:11" x14ac:dyDescent="0.3">
      <c r="A44" s="2">
        <v>3730</v>
      </c>
      <c r="B44" s="2">
        <v>39.07099994</v>
      </c>
      <c r="C44" s="2" t="s">
        <v>49</v>
      </c>
      <c r="D44" s="2" t="s">
        <v>54</v>
      </c>
      <c r="E44" s="2" t="s">
        <v>51</v>
      </c>
      <c r="F44" s="3">
        <v>89</v>
      </c>
      <c r="G44" s="3">
        <f t="shared" si="0"/>
        <v>49.92900006</v>
      </c>
      <c r="H44" s="4">
        <v>8</v>
      </c>
      <c r="I44" s="2">
        <f t="shared" si="1"/>
        <v>712</v>
      </c>
      <c r="J44" s="2" t="s">
        <v>8</v>
      </c>
      <c r="K44" s="2"/>
    </row>
    <row r="45" spans="1:11" x14ac:dyDescent="0.3">
      <c r="A45" s="2">
        <v>3943</v>
      </c>
      <c r="B45" s="2">
        <v>26.280800320000001</v>
      </c>
      <c r="C45" s="2" t="s">
        <v>49</v>
      </c>
      <c r="D45" s="2" t="s">
        <v>55</v>
      </c>
      <c r="E45" s="2" t="s">
        <v>51</v>
      </c>
      <c r="F45" s="3">
        <v>53.200000760000002</v>
      </c>
      <c r="G45" s="3">
        <f t="shared" si="0"/>
        <v>26.919200440000001</v>
      </c>
      <c r="H45" s="4">
        <v>8</v>
      </c>
      <c r="I45" s="2">
        <f t="shared" si="1"/>
        <v>425.60000608000001</v>
      </c>
      <c r="J45" s="2" t="s">
        <v>8</v>
      </c>
      <c r="K45" s="2"/>
    </row>
    <row r="46" spans="1:11" x14ac:dyDescent="0.3">
      <c r="A46" s="2">
        <v>5353</v>
      </c>
      <c r="B46" s="2">
        <v>22.46999997</v>
      </c>
      <c r="C46" s="2" t="s">
        <v>56</v>
      </c>
      <c r="D46" s="2" t="s">
        <v>57</v>
      </c>
      <c r="E46" s="2" t="s">
        <v>51</v>
      </c>
      <c r="F46" s="3">
        <v>42</v>
      </c>
      <c r="G46" s="3">
        <f t="shared" si="0"/>
        <v>19.53000003</v>
      </c>
      <c r="H46" s="4">
        <v>8</v>
      </c>
      <c r="I46" s="2">
        <f t="shared" si="1"/>
        <v>336</v>
      </c>
      <c r="J46" s="2" t="s">
        <v>8</v>
      </c>
      <c r="K46" s="2"/>
    </row>
    <row r="47" spans="1:11" x14ac:dyDescent="0.3">
      <c r="A47" s="2">
        <v>5433</v>
      </c>
      <c r="B47" s="2">
        <v>11.640959459999999</v>
      </c>
      <c r="C47" s="2" t="s">
        <v>56</v>
      </c>
      <c r="D47" s="2" t="s">
        <v>58</v>
      </c>
      <c r="E47" s="2" t="s">
        <v>59</v>
      </c>
      <c r="F47" s="3">
        <v>20.209999079999999</v>
      </c>
      <c r="G47" s="3">
        <f t="shared" si="0"/>
        <v>8.5690396199999999</v>
      </c>
      <c r="H47" s="4">
        <v>6</v>
      </c>
      <c r="I47" s="2">
        <f t="shared" si="1"/>
        <v>121.25999447999999</v>
      </c>
      <c r="J47" s="2" t="s">
        <v>8</v>
      </c>
      <c r="K47" s="2"/>
    </row>
    <row r="48" spans="1:11" x14ac:dyDescent="0.3">
      <c r="A48" s="2">
        <v>9035</v>
      </c>
      <c r="B48" s="2">
        <v>1.3983000109999999</v>
      </c>
      <c r="C48" s="2" t="s">
        <v>35</v>
      </c>
      <c r="D48" s="2" t="s">
        <v>60</v>
      </c>
      <c r="E48" s="2" t="s">
        <v>61</v>
      </c>
      <c r="F48" s="3">
        <v>3.9500000480000002</v>
      </c>
      <c r="G48" s="3">
        <f t="shared" si="0"/>
        <v>2.5517000370000003</v>
      </c>
      <c r="H48" s="4">
        <v>6</v>
      </c>
      <c r="I48" s="2">
        <f t="shared" si="1"/>
        <v>23.700000288000002</v>
      </c>
      <c r="J48" s="2" t="s">
        <v>8</v>
      </c>
      <c r="K48" s="2"/>
    </row>
    <row r="49" spans="1:11" x14ac:dyDescent="0.3">
      <c r="A49" s="2">
        <v>14170</v>
      </c>
      <c r="B49" s="2">
        <v>1.1859000150000001</v>
      </c>
      <c r="C49" s="2" t="s">
        <v>5</v>
      </c>
      <c r="D49" s="2" t="s">
        <v>62</v>
      </c>
      <c r="E49" s="2" t="s">
        <v>61</v>
      </c>
      <c r="F49" s="3">
        <v>2.9500000480000002</v>
      </c>
      <c r="G49" s="3">
        <f t="shared" si="0"/>
        <v>1.7641000330000001</v>
      </c>
      <c r="H49" s="4">
        <v>6</v>
      </c>
      <c r="I49" s="2">
        <f t="shared" si="1"/>
        <v>17.700000288000002</v>
      </c>
      <c r="J49" s="2" t="s">
        <v>8</v>
      </c>
      <c r="K49" s="2"/>
    </row>
    <row r="50" spans="1:11" x14ac:dyDescent="0.3">
      <c r="A50" s="2">
        <v>28411</v>
      </c>
      <c r="B50" s="2">
        <v>2.083760045</v>
      </c>
      <c r="C50" s="2" t="s">
        <v>5</v>
      </c>
      <c r="D50" s="2" t="s">
        <v>63</v>
      </c>
      <c r="E50" s="2" t="s">
        <v>61</v>
      </c>
      <c r="F50" s="3">
        <v>4.8800001139999996</v>
      </c>
      <c r="G50" s="3">
        <f t="shared" si="0"/>
        <v>2.7962400689999996</v>
      </c>
      <c r="H50" s="4">
        <v>6</v>
      </c>
      <c r="I50" s="2">
        <f t="shared" si="1"/>
        <v>29.280000683999997</v>
      </c>
      <c r="J50" s="2" t="s">
        <v>15</v>
      </c>
      <c r="K50" s="2"/>
    </row>
    <row r="51" spans="1:11" x14ac:dyDescent="0.3">
      <c r="A51" s="2">
        <v>28548</v>
      </c>
      <c r="B51" s="2">
        <v>1.280300022</v>
      </c>
      <c r="C51" s="2" t="s">
        <v>5</v>
      </c>
      <c r="D51" s="2" t="s">
        <v>64</v>
      </c>
      <c r="E51" s="2" t="s">
        <v>61</v>
      </c>
      <c r="F51" s="3">
        <v>2.9500000480000002</v>
      </c>
      <c r="G51" s="3">
        <f t="shared" si="0"/>
        <v>1.6697000260000001</v>
      </c>
      <c r="H51" s="4">
        <v>6</v>
      </c>
      <c r="I51" s="2">
        <f t="shared" si="1"/>
        <v>17.700000288000002</v>
      </c>
      <c r="J51" s="2" t="s">
        <v>15</v>
      </c>
      <c r="K51" s="2"/>
    </row>
    <row r="52" spans="1:11" x14ac:dyDescent="0.3">
      <c r="A52" s="2">
        <v>28873</v>
      </c>
      <c r="B52" s="2">
        <v>1.3904000089999999</v>
      </c>
      <c r="C52" s="2" t="s">
        <v>5</v>
      </c>
      <c r="D52" s="2" t="s">
        <v>65</v>
      </c>
      <c r="E52" s="2" t="s">
        <v>61</v>
      </c>
      <c r="F52" s="3">
        <v>3.9500000480000002</v>
      </c>
      <c r="G52" s="3">
        <f t="shared" si="0"/>
        <v>2.5596000390000002</v>
      </c>
      <c r="H52" s="4">
        <v>6</v>
      </c>
      <c r="I52" s="2">
        <f t="shared" si="1"/>
        <v>23.700000288000002</v>
      </c>
      <c r="J52" s="2" t="s">
        <v>15</v>
      </c>
      <c r="K52" s="2"/>
    </row>
    <row r="53" spans="1:11" x14ac:dyDescent="0.3">
      <c r="A53" s="2">
        <v>29033</v>
      </c>
      <c r="B53" s="2">
        <v>1.718250015</v>
      </c>
      <c r="C53" s="2" t="s">
        <v>5</v>
      </c>
      <c r="D53" s="2" t="s">
        <v>66</v>
      </c>
      <c r="E53" s="2" t="s">
        <v>61</v>
      </c>
      <c r="F53" s="3">
        <v>3.9500000480000002</v>
      </c>
      <c r="G53" s="3">
        <f t="shared" si="0"/>
        <v>2.231750033</v>
      </c>
      <c r="H53" s="4">
        <v>6</v>
      </c>
      <c r="I53" s="2">
        <f t="shared" si="1"/>
        <v>23.700000288000002</v>
      </c>
      <c r="J53" s="2" t="s">
        <v>15</v>
      </c>
      <c r="K53" s="2"/>
    </row>
    <row r="54" spans="1:11" x14ac:dyDescent="0.3">
      <c r="A54" s="2">
        <v>25038</v>
      </c>
      <c r="B54" s="2">
        <v>7.6001998779999997</v>
      </c>
      <c r="C54" s="2" t="s">
        <v>47</v>
      </c>
      <c r="D54" s="2" t="s">
        <v>67</v>
      </c>
      <c r="E54" s="2" t="s">
        <v>68</v>
      </c>
      <c r="F54" s="3">
        <v>11.94999981</v>
      </c>
      <c r="G54" s="3">
        <f t="shared" si="0"/>
        <v>4.3497999319999998</v>
      </c>
      <c r="H54" s="4">
        <v>6</v>
      </c>
      <c r="I54" s="2">
        <f t="shared" si="1"/>
        <v>71.699998859999994</v>
      </c>
      <c r="J54" s="2" t="s">
        <v>15</v>
      </c>
      <c r="K54" s="2"/>
    </row>
    <row r="55" spans="1:11" x14ac:dyDescent="0.3">
      <c r="A55" s="2">
        <v>17159</v>
      </c>
      <c r="B55" s="2">
        <v>28.429830920000001</v>
      </c>
      <c r="C55" s="2" t="s">
        <v>69</v>
      </c>
      <c r="D55" s="2" t="s">
        <v>70</v>
      </c>
      <c r="E55" s="2" t="s">
        <v>71</v>
      </c>
      <c r="F55" s="3">
        <v>54.990001679999999</v>
      </c>
      <c r="G55" s="3">
        <f t="shared" si="0"/>
        <v>26.560170759999998</v>
      </c>
      <c r="H55" s="4">
        <v>6</v>
      </c>
      <c r="I55" s="2">
        <f t="shared" si="1"/>
        <v>329.94001007999998</v>
      </c>
      <c r="J55" s="2" t="s">
        <v>15</v>
      </c>
      <c r="K55" s="2"/>
    </row>
    <row r="56" spans="1:11" x14ac:dyDescent="0.3">
      <c r="A56" s="2">
        <v>5357</v>
      </c>
      <c r="B56" s="2">
        <v>15.450479850000001</v>
      </c>
      <c r="C56" s="2" t="s">
        <v>56</v>
      </c>
      <c r="D56" s="2" t="s">
        <v>72</v>
      </c>
      <c r="E56" s="2" t="s">
        <v>73</v>
      </c>
      <c r="F56" s="3">
        <v>27.989999770000001</v>
      </c>
      <c r="G56" s="3">
        <f t="shared" si="0"/>
        <v>12.53951992</v>
      </c>
      <c r="H56" s="4">
        <v>6</v>
      </c>
      <c r="I56" s="2">
        <f t="shared" si="1"/>
        <v>167.93999862000001</v>
      </c>
      <c r="J56" s="2" t="s">
        <v>8</v>
      </c>
      <c r="K56" s="2"/>
    </row>
    <row r="57" spans="1:11" x14ac:dyDescent="0.3">
      <c r="A57" s="2">
        <v>5440</v>
      </c>
      <c r="B57" s="2">
        <v>13.463189910000001</v>
      </c>
      <c r="C57" s="2" t="s">
        <v>56</v>
      </c>
      <c r="D57" s="2" t="s">
        <v>74</v>
      </c>
      <c r="E57" s="2" t="s">
        <v>73</v>
      </c>
      <c r="F57" s="3">
        <v>27.989999770000001</v>
      </c>
      <c r="G57" s="3">
        <f t="shared" si="0"/>
        <v>14.52680986</v>
      </c>
      <c r="H57" s="4">
        <v>6</v>
      </c>
      <c r="I57" s="2">
        <f t="shared" si="1"/>
        <v>167.93999862000001</v>
      </c>
      <c r="J57" s="2" t="s">
        <v>8</v>
      </c>
      <c r="K57" s="2"/>
    </row>
    <row r="58" spans="1:11" x14ac:dyDescent="0.3">
      <c r="A58" s="2">
        <v>5474</v>
      </c>
      <c r="B58" s="2">
        <v>13.894439869999999</v>
      </c>
      <c r="C58" s="2" t="s">
        <v>56</v>
      </c>
      <c r="D58" s="2" t="s">
        <v>75</v>
      </c>
      <c r="E58" s="2" t="s">
        <v>73</v>
      </c>
      <c r="F58" s="3">
        <v>24.989999770000001</v>
      </c>
      <c r="G58" s="3">
        <f t="shared" si="0"/>
        <v>11.095559900000001</v>
      </c>
      <c r="H58" s="4">
        <v>6</v>
      </c>
      <c r="I58" s="2">
        <f t="shared" si="1"/>
        <v>149.93999862000001</v>
      </c>
      <c r="J58" s="2" t="s">
        <v>8</v>
      </c>
      <c r="K58" s="2"/>
    </row>
    <row r="59" spans="1:11" x14ac:dyDescent="0.3">
      <c r="A59" s="2">
        <v>7234</v>
      </c>
      <c r="B59" s="2">
        <v>9.1963198409999993</v>
      </c>
      <c r="C59" s="2" t="s">
        <v>76</v>
      </c>
      <c r="D59" s="2" t="s">
        <v>77</v>
      </c>
      <c r="E59" s="2" t="s">
        <v>73</v>
      </c>
      <c r="F59" s="3">
        <v>24.989999770000001</v>
      </c>
      <c r="G59" s="3">
        <f t="shared" si="0"/>
        <v>15.793679929000001</v>
      </c>
      <c r="H59" s="4">
        <v>6</v>
      </c>
      <c r="I59" s="2">
        <f t="shared" si="1"/>
        <v>149.93999862000001</v>
      </c>
      <c r="J59" s="2" t="s">
        <v>8</v>
      </c>
      <c r="K59" s="2"/>
    </row>
    <row r="60" spans="1:11" x14ac:dyDescent="0.3">
      <c r="A60" s="2">
        <v>7236</v>
      </c>
      <c r="B60" s="2">
        <v>11.383619830000001</v>
      </c>
      <c r="C60" s="2" t="s">
        <v>76</v>
      </c>
      <c r="D60" s="2" t="s">
        <v>78</v>
      </c>
      <c r="E60" s="2" t="s">
        <v>73</v>
      </c>
      <c r="F60" s="3">
        <v>25.989999770000001</v>
      </c>
      <c r="G60" s="3">
        <f t="shared" si="0"/>
        <v>14.60637994</v>
      </c>
      <c r="H60" s="4">
        <v>6</v>
      </c>
      <c r="I60" s="2">
        <f t="shared" si="1"/>
        <v>155.93999862000001</v>
      </c>
      <c r="J60" s="2" t="s">
        <v>8</v>
      </c>
      <c r="K60" s="2"/>
    </row>
    <row r="61" spans="1:11" x14ac:dyDescent="0.3">
      <c r="A61" s="2">
        <v>7246</v>
      </c>
      <c r="B61" s="2">
        <v>9.4520598729999996</v>
      </c>
      <c r="C61" s="2" t="s">
        <v>76</v>
      </c>
      <c r="D61" s="2" t="s">
        <v>79</v>
      </c>
      <c r="E61" s="2" t="s">
        <v>73</v>
      </c>
      <c r="F61" s="3">
        <v>23.989999770000001</v>
      </c>
      <c r="G61" s="3">
        <f t="shared" si="0"/>
        <v>14.537939897000001</v>
      </c>
      <c r="H61" s="4">
        <v>6</v>
      </c>
      <c r="I61" s="2">
        <f t="shared" si="1"/>
        <v>143.93999862000001</v>
      </c>
      <c r="J61" s="2" t="s">
        <v>8</v>
      </c>
      <c r="K61" s="2"/>
    </row>
    <row r="62" spans="1:11" x14ac:dyDescent="0.3">
      <c r="A62" s="2">
        <v>7377</v>
      </c>
      <c r="B62" s="2">
        <v>10.19591988</v>
      </c>
      <c r="C62" s="2" t="s">
        <v>76</v>
      </c>
      <c r="D62" s="2" t="s">
        <v>80</v>
      </c>
      <c r="E62" s="2" t="s">
        <v>73</v>
      </c>
      <c r="F62" s="3">
        <v>24.989999770000001</v>
      </c>
      <c r="G62" s="3">
        <f t="shared" si="0"/>
        <v>14.794079890000001</v>
      </c>
      <c r="H62" s="4">
        <v>6</v>
      </c>
      <c r="I62" s="2">
        <f t="shared" si="1"/>
        <v>149.93999862000001</v>
      </c>
      <c r="J62" s="2" t="s">
        <v>8</v>
      </c>
      <c r="K62" s="2"/>
    </row>
    <row r="63" spans="1:11" x14ac:dyDescent="0.3">
      <c r="A63" s="2">
        <v>7448</v>
      </c>
      <c r="B63" s="2">
        <v>9.1713298830000003</v>
      </c>
      <c r="C63" s="2" t="s">
        <v>76</v>
      </c>
      <c r="D63" s="2" t="s">
        <v>81</v>
      </c>
      <c r="E63" s="2" t="s">
        <v>73</v>
      </c>
      <c r="F63" s="3">
        <v>24.989999770000001</v>
      </c>
      <c r="G63" s="3">
        <f t="shared" si="0"/>
        <v>15.818669887</v>
      </c>
      <c r="H63" s="4">
        <v>6</v>
      </c>
      <c r="I63" s="2">
        <f t="shared" si="1"/>
        <v>149.93999862000001</v>
      </c>
      <c r="J63" s="2" t="s">
        <v>8</v>
      </c>
      <c r="K63" s="2"/>
    </row>
    <row r="64" spans="1:11" x14ac:dyDescent="0.3">
      <c r="A64" s="2">
        <v>7903</v>
      </c>
      <c r="B64" s="2">
        <v>10.567589979999999</v>
      </c>
      <c r="C64" s="2" t="s">
        <v>82</v>
      </c>
      <c r="D64" s="2" t="s">
        <v>83</v>
      </c>
      <c r="E64" s="2" t="s">
        <v>73</v>
      </c>
      <c r="F64" s="3">
        <v>30.989999770000001</v>
      </c>
      <c r="G64" s="3">
        <f t="shared" si="0"/>
        <v>20.422409790000003</v>
      </c>
      <c r="H64" s="4">
        <v>6</v>
      </c>
      <c r="I64" s="2">
        <f t="shared" si="1"/>
        <v>185.93999862000001</v>
      </c>
      <c r="J64" s="2" t="s">
        <v>8</v>
      </c>
      <c r="K64" s="2"/>
    </row>
    <row r="65" spans="1:11" x14ac:dyDescent="0.3">
      <c r="A65" s="2">
        <v>8080</v>
      </c>
      <c r="B65" s="2">
        <v>37.113601109999998</v>
      </c>
      <c r="C65" s="2" t="s">
        <v>84</v>
      </c>
      <c r="D65" s="2" t="s">
        <v>85</v>
      </c>
      <c r="E65" s="2" t="s">
        <v>73</v>
      </c>
      <c r="F65" s="3">
        <v>57.990001679999999</v>
      </c>
      <c r="G65" s="3">
        <f t="shared" si="0"/>
        <v>20.876400570000001</v>
      </c>
      <c r="H65" s="4">
        <v>6</v>
      </c>
      <c r="I65" s="2">
        <f t="shared" si="1"/>
        <v>347.94001007999998</v>
      </c>
      <c r="J65" s="2" t="s">
        <v>8</v>
      </c>
      <c r="K65" s="2"/>
    </row>
    <row r="66" spans="1:11" x14ac:dyDescent="0.3">
      <c r="A66" s="2">
        <v>8089</v>
      </c>
      <c r="B66" s="2">
        <v>49.165528610000003</v>
      </c>
      <c r="C66" s="2" t="s">
        <v>84</v>
      </c>
      <c r="D66" s="2" t="s">
        <v>86</v>
      </c>
      <c r="E66" s="2" t="s">
        <v>73</v>
      </c>
      <c r="F66" s="3">
        <v>75.989997860000003</v>
      </c>
      <c r="G66" s="3">
        <f t="shared" si="0"/>
        <v>26.82446925</v>
      </c>
      <c r="H66" s="4">
        <v>8</v>
      </c>
      <c r="I66" s="2">
        <f t="shared" si="1"/>
        <v>607.91998288000002</v>
      </c>
      <c r="J66" s="2" t="s">
        <v>8</v>
      </c>
      <c r="K66" s="2"/>
    </row>
    <row r="67" spans="1:11" x14ac:dyDescent="0.3">
      <c r="A67" s="2">
        <v>8093</v>
      </c>
      <c r="B67" s="2">
        <v>14.13956992</v>
      </c>
      <c r="C67" s="2" t="s">
        <v>84</v>
      </c>
      <c r="D67" s="2" t="s">
        <v>87</v>
      </c>
      <c r="E67" s="2" t="s">
        <v>73</v>
      </c>
      <c r="F67" s="3">
        <v>21.989999770000001</v>
      </c>
      <c r="G67" s="3">
        <f t="shared" ref="G67:G130" si="2">F67-B67</f>
        <v>7.8504298500000012</v>
      </c>
      <c r="H67" s="4">
        <v>8</v>
      </c>
      <c r="I67" s="2">
        <f t="shared" ref="I67:I130" si="3">F67*H67</f>
        <v>175.91999816000001</v>
      </c>
      <c r="J67" s="2" t="s">
        <v>8</v>
      </c>
      <c r="K67" s="2"/>
    </row>
    <row r="68" spans="1:11" x14ac:dyDescent="0.3">
      <c r="A68" s="2">
        <v>8101</v>
      </c>
      <c r="B68" s="2">
        <v>8.5059198869999992</v>
      </c>
      <c r="C68" s="2" t="s">
        <v>84</v>
      </c>
      <c r="D68" s="2" t="s">
        <v>88</v>
      </c>
      <c r="E68" s="2" t="s">
        <v>73</v>
      </c>
      <c r="F68" s="3">
        <v>13.989999770000001</v>
      </c>
      <c r="G68" s="3">
        <f t="shared" si="2"/>
        <v>5.4840798830000015</v>
      </c>
      <c r="H68" s="4">
        <v>8</v>
      </c>
      <c r="I68" s="2">
        <f t="shared" si="3"/>
        <v>111.91999816000001</v>
      </c>
      <c r="J68" s="2" t="s">
        <v>8</v>
      </c>
      <c r="K68" s="2"/>
    </row>
    <row r="69" spans="1:11" x14ac:dyDescent="0.3">
      <c r="A69" s="2">
        <v>8103</v>
      </c>
      <c r="B69" s="2">
        <v>38.117308919999999</v>
      </c>
      <c r="C69" s="2" t="s">
        <v>84</v>
      </c>
      <c r="D69" s="2" t="s">
        <v>89</v>
      </c>
      <c r="E69" s="2" t="s">
        <v>73</v>
      </c>
      <c r="F69" s="3">
        <v>66.989997860000003</v>
      </c>
      <c r="G69" s="3">
        <f t="shared" si="2"/>
        <v>28.872688940000003</v>
      </c>
      <c r="H69" s="4">
        <v>8</v>
      </c>
      <c r="I69" s="2">
        <f t="shared" si="3"/>
        <v>535.91998288000002</v>
      </c>
      <c r="J69" s="2" t="s">
        <v>8</v>
      </c>
      <c r="K69" s="2"/>
    </row>
    <row r="70" spans="1:11" x14ac:dyDescent="0.3">
      <c r="A70" s="2">
        <v>8107</v>
      </c>
      <c r="B70" s="2">
        <v>36.057561149999998</v>
      </c>
      <c r="C70" s="2" t="s">
        <v>84</v>
      </c>
      <c r="D70" s="2" t="s">
        <v>90</v>
      </c>
      <c r="E70" s="2" t="s">
        <v>73</v>
      </c>
      <c r="F70" s="3">
        <v>55.990001679999999</v>
      </c>
      <c r="G70" s="3">
        <f t="shared" si="2"/>
        <v>19.932440530000001</v>
      </c>
      <c r="H70" s="4">
        <v>8</v>
      </c>
      <c r="I70" s="2">
        <f t="shared" si="3"/>
        <v>447.92001343999999</v>
      </c>
      <c r="J70" s="2" t="s">
        <v>8</v>
      </c>
      <c r="K70" s="2"/>
    </row>
    <row r="71" spans="1:11" x14ac:dyDescent="0.3">
      <c r="A71" s="2">
        <v>8109</v>
      </c>
      <c r="B71" s="2">
        <v>37.7541011</v>
      </c>
      <c r="C71" s="2" t="s">
        <v>84</v>
      </c>
      <c r="D71" s="2" t="s">
        <v>91</v>
      </c>
      <c r="E71" s="2" t="s">
        <v>73</v>
      </c>
      <c r="F71" s="3">
        <v>63.990001679999999</v>
      </c>
      <c r="G71" s="3">
        <f t="shared" si="2"/>
        <v>26.235900579999999</v>
      </c>
      <c r="H71" s="4">
        <v>8</v>
      </c>
      <c r="I71" s="2">
        <f t="shared" si="3"/>
        <v>511.92001343999999</v>
      </c>
      <c r="J71" s="2" t="s">
        <v>8</v>
      </c>
      <c r="K71" s="2"/>
    </row>
    <row r="72" spans="1:11" x14ac:dyDescent="0.3">
      <c r="A72" s="2">
        <v>8110</v>
      </c>
      <c r="B72" s="2">
        <v>9.7012899089999998</v>
      </c>
      <c r="C72" s="2" t="s">
        <v>84</v>
      </c>
      <c r="D72" s="2" t="s">
        <v>92</v>
      </c>
      <c r="E72" s="2" t="s">
        <v>73</v>
      </c>
      <c r="F72" s="3">
        <v>16.989999770000001</v>
      </c>
      <c r="G72" s="3">
        <f t="shared" si="2"/>
        <v>7.288709861000001</v>
      </c>
      <c r="H72" s="4">
        <v>8</v>
      </c>
      <c r="I72" s="2">
        <f t="shared" si="3"/>
        <v>135.91999816000001</v>
      </c>
      <c r="J72" s="2" t="s">
        <v>8</v>
      </c>
      <c r="K72" s="2"/>
    </row>
    <row r="73" spans="1:11" x14ac:dyDescent="0.3">
      <c r="A73" s="2">
        <v>8139</v>
      </c>
      <c r="B73" s="2">
        <v>59.513798780000002</v>
      </c>
      <c r="C73" s="2" t="s">
        <v>84</v>
      </c>
      <c r="D73" s="2" t="s">
        <v>93</v>
      </c>
      <c r="E73" s="2" t="s">
        <v>73</v>
      </c>
      <c r="F73" s="3">
        <v>95.989997860000003</v>
      </c>
      <c r="G73" s="3">
        <f t="shared" si="2"/>
        <v>36.476199080000001</v>
      </c>
      <c r="H73" s="4">
        <v>8</v>
      </c>
      <c r="I73" s="2">
        <f t="shared" si="3"/>
        <v>767.91998288000002</v>
      </c>
      <c r="J73" s="2" t="s">
        <v>8</v>
      </c>
      <c r="K73" s="2"/>
    </row>
    <row r="74" spans="1:11" x14ac:dyDescent="0.3">
      <c r="A74" s="2">
        <v>8145</v>
      </c>
      <c r="B74" s="2">
        <v>44.834098869999998</v>
      </c>
      <c r="C74" s="2" t="s">
        <v>84</v>
      </c>
      <c r="D74" s="2" t="s">
        <v>94</v>
      </c>
      <c r="E74" s="2" t="s">
        <v>73</v>
      </c>
      <c r="F74" s="3">
        <v>75.989997860000003</v>
      </c>
      <c r="G74" s="3">
        <f t="shared" si="2"/>
        <v>31.155898990000004</v>
      </c>
      <c r="H74" s="4">
        <v>8</v>
      </c>
      <c r="I74" s="2">
        <f t="shared" si="3"/>
        <v>607.91998288000002</v>
      </c>
      <c r="J74" s="2" t="s">
        <v>8</v>
      </c>
      <c r="K74" s="2"/>
    </row>
    <row r="75" spans="1:11" x14ac:dyDescent="0.3">
      <c r="A75" s="2">
        <v>8148</v>
      </c>
      <c r="B75" s="2">
        <v>42.906038819999999</v>
      </c>
      <c r="C75" s="2" t="s">
        <v>84</v>
      </c>
      <c r="D75" s="2" t="s">
        <v>95</v>
      </c>
      <c r="E75" s="2" t="s">
        <v>73</v>
      </c>
      <c r="F75" s="3">
        <v>71.989997860000003</v>
      </c>
      <c r="G75" s="3">
        <f t="shared" si="2"/>
        <v>29.083959040000003</v>
      </c>
      <c r="H75" s="4">
        <v>8</v>
      </c>
      <c r="I75" s="2">
        <f t="shared" si="3"/>
        <v>575.91998288000002</v>
      </c>
      <c r="J75" s="2" t="s">
        <v>8</v>
      </c>
      <c r="K75" s="2"/>
    </row>
    <row r="76" spans="1:11" x14ac:dyDescent="0.3">
      <c r="A76" s="2">
        <v>8155</v>
      </c>
      <c r="B76" s="2">
        <v>42.87359867</v>
      </c>
      <c r="C76" s="2" t="s">
        <v>84</v>
      </c>
      <c r="D76" s="2" t="s">
        <v>96</v>
      </c>
      <c r="E76" s="2" t="s">
        <v>73</v>
      </c>
      <c r="F76" s="3">
        <v>66.989997860000003</v>
      </c>
      <c r="G76" s="3">
        <f t="shared" si="2"/>
        <v>24.116399190000003</v>
      </c>
      <c r="H76" s="4">
        <v>8</v>
      </c>
      <c r="I76" s="2">
        <f t="shared" si="3"/>
        <v>535.91998288000002</v>
      </c>
      <c r="J76" s="2" t="s">
        <v>8</v>
      </c>
      <c r="K76" s="2"/>
    </row>
    <row r="77" spans="1:11" x14ac:dyDescent="0.3">
      <c r="A77" s="2">
        <v>8158</v>
      </c>
      <c r="B77" s="2">
        <v>15.126179929999999</v>
      </c>
      <c r="C77" s="2" t="s">
        <v>84</v>
      </c>
      <c r="D77" s="2" t="s">
        <v>97</v>
      </c>
      <c r="E77" s="2" t="s">
        <v>73</v>
      </c>
      <c r="F77" s="3">
        <v>25.989999770000001</v>
      </c>
      <c r="G77" s="3">
        <f t="shared" si="2"/>
        <v>10.863819840000001</v>
      </c>
      <c r="H77" s="4">
        <v>8</v>
      </c>
      <c r="I77" s="2">
        <f t="shared" si="3"/>
        <v>207.91999816000001</v>
      </c>
      <c r="J77" s="2" t="s">
        <v>8</v>
      </c>
      <c r="K77" s="2"/>
    </row>
    <row r="78" spans="1:11" x14ac:dyDescent="0.3">
      <c r="A78" s="2">
        <v>8160</v>
      </c>
      <c r="B78" s="2">
        <v>15.69795991</v>
      </c>
      <c r="C78" s="2" t="s">
        <v>84</v>
      </c>
      <c r="D78" s="2" t="s">
        <v>98</v>
      </c>
      <c r="E78" s="2" t="s">
        <v>73</v>
      </c>
      <c r="F78" s="3">
        <v>25.989999770000001</v>
      </c>
      <c r="G78" s="3">
        <f t="shared" si="2"/>
        <v>10.292039860000001</v>
      </c>
      <c r="H78" s="4">
        <v>8</v>
      </c>
      <c r="I78" s="2">
        <f t="shared" si="3"/>
        <v>207.91999816000001</v>
      </c>
      <c r="J78" s="2" t="s">
        <v>8</v>
      </c>
      <c r="K78" s="2"/>
    </row>
    <row r="79" spans="1:11" x14ac:dyDescent="0.3">
      <c r="A79" s="2">
        <v>8162</v>
      </c>
      <c r="B79" s="2">
        <v>9.8202198949999993</v>
      </c>
      <c r="C79" s="2" t="s">
        <v>84</v>
      </c>
      <c r="D79" s="2" t="s">
        <v>99</v>
      </c>
      <c r="E79" s="2" t="s">
        <v>73</v>
      </c>
      <c r="F79" s="3">
        <v>16.989999770000001</v>
      </c>
      <c r="G79" s="3">
        <f t="shared" si="2"/>
        <v>7.1697798750000015</v>
      </c>
      <c r="H79" s="4">
        <v>8</v>
      </c>
      <c r="I79" s="2">
        <f t="shared" si="3"/>
        <v>135.91999816000001</v>
      </c>
      <c r="J79" s="2" t="s">
        <v>8</v>
      </c>
      <c r="K79" s="2"/>
    </row>
    <row r="80" spans="1:11" x14ac:dyDescent="0.3">
      <c r="A80" s="2">
        <v>8185</v>
      </c>
      <c r="B80" s="2">
        <v>10.26195989</v>
      </c>
      <c r="C80" s="2" t="s">
        <v>84</v>
      </c>
      <c r="D80" s="2" t="s">
        <v>100</v>
      </c>
      <c r="E80" s="2" t="s">
        <v>73</v>
      </c>
      <c r="F80" s="3">
        <v>16.989999770000001</v>
      </c>
      <c r="G80" s="3">
        <f t="shared" si="2"/>
        <v>6.7280398800000007</v>
      </c>
      <c r="H80" s="4">
        <v>8</v>
      </c>
      <c r="I80" s="2">
        <f t="shared" si="3"/>
        <v>135.91999816000001</v>
      </c>
      <c r="J80" s="2" t="s">
        <v>8</v>
      </c>
      <c r="K80" s="2"/>
    </row>
    <row r="81" spans="1:11" x14ac:dyDescent="0.3">
      <c r="A81" s="2">
        <v>8188</v>
      </c>
      <c r="B81" s="2">
        <v>35.49766125</v>
      </c>
      <c r="C81" s="2" t="s">
        <v>84</v>
      </c>
      <c r="D81" s="2" t="s">
        <v>101</v>
      </c>
      <c r="E81" s="2" t="s">
        <v>73</v>
      </c>
      <c r="F81" s="3">
        <v>55.990001679999999</v>
      </c>
      <c r="G81" s="3">
        <f t="shared" si="2"/>
        <v>20.492340429999999</v>
      </c>
      <c r="H81" s="4">
        <v>8</v>
      </c>
      <c r="I81" s="2">
        <f t="shared" si="3"/>
        <v>447.92001343999999</v>
      </c>
      <c r="J81" s="2" t="s">
        <v>8</v>
      </c>
      <c r="K81" s="2"/>
    </row>
    <row r="82" spans="1:11" x14ac:dyDescent="0.3">
      <c r="A82" s="2">
        <v>8189</v>
      </c>
      <c r="B82" s="2">
        <v>19.204350989999998</v>
      </c>
      <c r="C82" s="2" t="s">
        <v>84</v>
      </c>
      <c r="D82" s="2" t="s">
        <v>102</v>
      </c>
      <c r="E82" s="2" t="s">
        <v>73</v>
      </c>
      <c r="F82" s="3">
        <v>33.990001679999999</v>
      </c>
      <c r="G82" s="3">
        <f t="shared" si="2"/>
        <v>14.785650690000001</v>
      </c>
      <c r="H82" s="4">
        <v>8</v>
      </c>
      <c r="I82" s="2">
        <f t="shared" si="3"/>
        <v>271.92001343999999</v>
      </c>
      <c r="J82" s="2" t="s">
        <v>8</v>
      </c>
      <c r="K82" s="2"/>
    </row>
    <row r="83" spans="1:11" x14ac:dyDescent="0.3">
      <c r="A83" s="2">
        <v>8191</v>
      </c>
      <c r="B83" s="2">
        <v>43.697928830000002</v>
      </c>
      <c r="C83" s="2" t="s">
        <v>84</v>
      </c>
      <c r="D83" s="2" t="s">
        <v>103</v>
      </c>
      <c r="E83" s="2" t="s">
        <v>73</v>
      </c>
      <c r="F83" s="3">
        <v>71.989997860000003</v>
      </c>
      <c r="G83" s="3">
        <f t="shared" si="2"/>
        <v>28.29206903</v>
      </c>
      <c r="H83" s="4">
        <v>8</v>
      </c>
      <c r="I83" s="2">
        <f t="shared" si="3"/>
        <v>575.91998288000002</v>
      </c>
      <c r="J83" s="2" t="s">
        <v>8</v>
      </c>
      <c r="K83" s="2"/>
    </row>
    <row r="84" spans="1:11" x14ac:dyDescent="0.3">
      <c r="A84" s="2">
        <v>8194</v>
      </c>
      <c r="B84" s="2">
        <v>16.139789889999999</v>
      </c>
      <c r="C84" s="2" t="s">
        <v>84</v>
      </c>
      <c r="D84" s="2" t="s">
        <v>104</v>
      </c>
      <c r="E84" s="2" t="s">
        <v>73</v>
      </c>
      <c r="F84" s="3">
        <v>25.989999770000001</v>
      </c>
      <c r="G84" s="3">
        <f t="shared" si="2"/>
        <v>9.8502098800000013</v>
      </c>
      <c r="H84" s="4">
        <v>8</v>
      </c>
      <c r="I84" s="2">
        <f t="shared" si="3"/>
        <v>207.91999816000001</v>
      </c>
      <c r="J84" s="2" t="s">
        <v>8</v>
      </c>
      <c r="K84" s="2"/>
    </row>
    <row r="85" spans="1:11" x14ac:dyDescent="0.3">
      <c r="A85" s="2">
        <v>8195</v>
      </c>
      <c r="B85" s="2">
        <v>39.658078809999999</v>
      </c>
      <c r="C85" s="2" t="s">
        <v>84</v>
      </c>
      <c r="D85" s="2" t="s">
        <v>105</v>
      </c>
      <c r="E85" s="2" t="s">
        <v>73</v>
      </c>
      <c r="F85" s="3">
        <v>66.989997860000003</v>
      </c>
      <c r="G85" s="3">
        <f t="shared" si="2"/>
        <v>27.331919050000003</v>
      </c>
      <c r="H85" s="4">
        <v>8</v>
      </c>
      <c r="I85" s="2">
        <f t="shared" si="3"/>
        <v>535.91998288000002</v>
      </c>
      <c r="J85" s="2" t="s">
        <v>8</v>
      </c>
      <c r="K85" s="2"/>
    </row>
    <row r="86" spans="1:11" x14ac:dyDescent="0.3">
      <c r="A86" s="2">
        <v>8197</v>
      </c>
      <c r="B86" s="2">
        <v>16.191769900000001</v>
      </c>
      <c r="C86" s="2" t="s">
        <v>84</v>
      </c>
      <c r="D86" s="2" t="s">
        <v>106</v>
      </c>
      <c r="E86" s="2" t="s">
        <v>73</v>
      </c>
      <c r="F86" s="3">
        <v>25.989999770000001</v>
      </c>
      <c r="G86" s="3">
        <f t="shared" si="2"/>
        <v>9.7982298700000001</v>
      </c>
      <c r="H86" s="4">
        <v>8</v>
      </c>
      <c r="I86" s="2">
        <f t="shared" si="3"/>
        <v>207.91999816000001</v>
      </c>
      <c r="J86" s="2" t="s">
        <v>8</v>
      </c>
      <c r="K86" s="2"/>
    </row>
    <row r="87" spans="1:11" x14ac:dyDescent="0.3">
      <c r="A87" s="2">
        <v>8199</v>
      </c>
      <c r="B87" s="2">
        <v>17.165639850000002</v>
      </c>
      <c r="C87" s="2" t="s">
        <v>84</v>
      </c>
      <c r="D87" s="2" t="s">
        <v>107</v>
      </c>
      <c r="E87" s="2" t="s">
        <v>73</v>
      </c>
      <c r="F87" s="3">
        <v>26.989999770000001</v>
      </c>
      <c r="G87" s="3">
        <f t="shared" si="2"/>
        <v>9.8243599199999991</v>
      </c>
      <c r="H87" s="4">
        <v>8</v>
      </c>
      <c r="I87" s="2">
        <f t="shared" si="3"/>
        <v>215.91999816000001</v>
      </c>
      <c r="J87" s="2" t="s">
        <v>8</v>
      </c>
      <c r="K87" s="2"/>
    </row>
    <row r="88" spans="1:11" x14ac:dyDescent="0.3">
      <c r="A88" s="2">
        <v>8208</v>
      </c>
      <c r="B88" s="2">
        <v>16.217759900000001</v>
      </c>
      <c r="C88" s="2" t="s">
        <v>84</v>
      </c>
      <c r="D88" s="2" t="s">
        <v>108</v>
      </c>
      <c r="E88" s="2" t="s">
        <v>73</v>
      </c>
      <c r="F88" s="3">
        <v>25.989999770000001</v>
      </c>
      <c r="G88" s="3">
        <f t="shared" si="2"/>
        <v>9.7722398699999999</v>
      </c>
      <c r="H88" s="4">
        <v>8</v>
      </c>
      <c r="I88" s="2">
        <f t="shared" si="3"/>
        <v>207.91999816000001</v>
      </c>
      <c r="J88" s="2" t="s">
        <v>8</v>
      </c>
      <c r="K88" s="2"/>
    </row>
    <row r="89" spans="1:11" x14ac:dyDescent="0.3">
      <c r="A89" s="2">
        <v>8209</v>
      </c>
      <c r="B89" s="2">
        <v>9.8372098979999993</v>
      </c>
      <c r="C89" s="2" t="s">
        <v>84</v>
      </c>
      <c r="D89" s="2" t="s">
        <v>109</v>
      </c>
      <c r="E89" s="2" t="s">
        <v>73</v>
      </c>
      <c r="F89" s="3">
        <v>16.989999770000001</v>
      </c>
      <c r="G89" s="3">
        <f t="shared" si="2"/>
        <v>7.1527898720000014</v>
      </c>
      <c r="H89" s="4">
        <v>8</v>
      </c>
      <c r="I89" s="2">
        <f t="shared" si="3"/>
        <v>135.91999816000001</v>
      </c>
      <c r="J89" s="2" t="s">
        <v>8</v>
      </c>
      <c r="K89" s="2"/>
    </row>
    <row r="90" spans="1:11" x14ac:dyDescent="0.3">
      <c r="A90" s="2">
        <v>70</v>
      </c>
      <c r="B90" s="2">
        <v>56.924999829999997</v>
      </c>
      <c r="C90" s="2" t="s">
        <v>110</v>
      </c>
      <c r="D90" s="2" t="s">
        <v>111</v>
      </c>
      <c r="E90" s="2" t="s">
        <v>112</v>
      </c>
      <c r="F90" s="3">
        <v>99</v>
      </c>
      <c r="G90" s="3">
        <f t="shared" si="2"/>
        <v>42.075000170000003</v>
      </c>
      <c r="H90" s="4">
        <v>8</v>
      </c>
      <c r="I90" s="2">
        <f t="shared" si="3"/>
        <v>792</v>
      </c>
      <c r="J90" s="2" t="s">
        <v>8</v>
      </c>
      <c r="K90" s="2"/>
    </row>
    <row r="91" spans="1:11" x14ac:dyDescent="0.3">
      <c r="A91" s="2">
        <v>791</v>
      </c>
      <c r="B91" s="2">
        <v>44.648999930000002</v>
      </c>
      <c r="C91" s="2" t="s">
        <v>113</v>
      </c>
      <c r="D91" s="2" t="s">
        <v>114</v>
      </c>
      <c r="E91" s="2" t="s">
        <v>112</v>
      </c>
      <c r="F91" s="3">
        <v>99</v>
      </c>
      <c r="G91" s="3">
        <f t="shared" si="2"/>
        <v>54.351000069999998</v>
      </c>
      <c r="H91" s="4">
        <v>8</v>
      </c>
      <c r="I91" s="2">
        <f t="shared" si="3"/>
        <v>792</v>
      </c>
      <c r="J91" s="2" t="s">
        <v>8</v>
      </c>
      <c r="K91" s="2"/>
    </row>
    <row r="92" spans="1:11" x14ac:dyDescent="0.3">
      <c r="A92" s="2">
        <v>2060</v>
      </c>
      <c r="B92" s="2">
        <v>6.0339999979999996</v>
      </c>
      <c r="C92" s="2" t="s">
        <v>69</v>
      </c>
      <c r="D92" s="2" t="s">
        <v>115</v>
      </c>
      <c r="E92" s="2" t="s">
        <v>116</v>
      </c>
      <c r="F92" s="3">
        <v>14</v>
      </c>
      <c r="G92" s="3">
        <f t="shared" si="2"/>
        <v>7.9660000020000004</v>
      </c>
      <c r="H92" s="4">
        <v>8</v>
      </c>
      <c r="I92" s="2">
        <f t="shared" si="3"/>
        <v>112</v>
      </c>
      <c r="J92" s="2" t="s">
        <v>8</v>
      </c>
      <c r="K92" s="2"/>
    </row>
    <row r="93" spans="1:11" x14ac:dyDescent="0.3">
      <c r="A93" s="2">
        <v>1935</v>
      </c>
      <c r="B93" s="2">
        <v>59.904000070000002</v>
      </c>
      <c r="C93" s="2" t="s">
        <v>69</v>
      </c>
      <c r="D93" s="2" t="s">
        <v>117</v>
      </c>
      <c r="E93" s="2" t="s">
        <v>118</v>
      </c>
      <c r="F93" s="3">
        <v>128</v>
      </c>
      <c r="G93" s="3">
        <f t="shared" si="2"/>
        <v>68.095999930000005</v>
      </c>
      <c r="H93" s="4">
        <v>8</v>
      </c>
      <c r="I93" s="2">
        <f t="shared" si="3"/>
        <v>1024</v>
      </c>
      <c r="J93" s="2" t="s">
        <v>8</v>
      </c>
      <c r="K93" s="2"/>
    </row>
    <row r="94" spans="1:11" x14ac:dyDescent="0.3">
      <c r="A94" s="2">
        <v>1972</v>
      </c>
      <c r="B94" s="2">
        <v>36.876000099999999</v>
      </c>
      <c r="C94" s="2" t="s">
        <v>69</v>
      </c>
      <c r="D94" s="2" t="s">
        <v>119</v>
      </c>
      <c r="E94" s="2" t="s">
        <v>118</v>
      </c>
      <c r="F94" s="3">
        <v>84</v>
      </c>
      <c r="G94" s="3">
        <f t="shared" si="2"/>
        <v>47.123999900000001</v>
      </c>
      <c r="H94" s="4">
        <v>8</v>
      </c>
      <c r="I94" s="2">
        <f t="shared" si="3"/>
        <v>672</v>
      </c>
      <c r="J94" s="2" t="s">
        <v>8</v>
      </c>
      <c r="K94" s="2"/>
    </row>
    <row r="95" spans="1:11" x14ac:dyDescent="0.3">
      <c r="A95" s="2">
        <v>2349</v>
      </c>
      <c r="B95" s="2">
        <v>38.472000049999998</v>
      </c>
      <c r="C95" s="2" t="s">
        <v>69</v>
      </c>
      <c r="D95" s="2" t="s">
        <v>120</v>
      </c>
      <c r="E95" s="2" t="s">
        <v>118</v>
      </c>
      <c r="F95" s="3">
        <v>84</v>
      </c>
      <c r="G95" s="3">
        <f t="shared" si="2"/>
        <v>45.527999950000002</v>
      </c>
      <c r="H95" s="4">
        <v>8</v>
      </c>
      <c r="I95" s="2">
        <f t="shared" si="3"/>
        <v>672</v>
      </c>
      <c r="J95" s="2" t="s">
        <v>8</v>
      </c>
      <c r="K95" s="2"/>
    </row>
    <row r="96" spans="1:11" x14ac:dyDescent="0.3">
      <c r="A96" s="2">
        <v>6529</v>
      </c>
      <c r="B96" s="2">
        <v>31.960000050000001</v>
      </c>
      <c r="C96" s="2" t="s">
        <v>121</v>
      </c>
      <c r="D96" s="2" t="s">
        <v>122</v>
      </c>
      <c r="E96" s="2" t="s">
        <v>118</v>
      </c>
      <c r="F96" s="3">
        <v>68</v>
      </c>
      <c r="G96" s="3">
        <f t="shared" si="2"/>
        <v>36.039999949999995</v>
      </c>
      <c r="H96" s="4">
        <v>8</v>
      </c>
      <c r="I96" s="2">
        <f t="shared" si="3"/>
        <v>544</v>
      </c>
      <c r="J96" s="2" t="s">
        <v>8</v>
      </c>
      <c r="K96" s="2"/>
    </row>
    <row r="97" spans="1:11" x14ac:dyDescent="0.3">
      <c r="A97" s="2">
        <v>12746</v>
      </c>
      <c r="B97" s="2">
        <v>27.84000009</v>
      </c>
      <c r="C97" s="2" t="s">
        <v>21</v>
      </c>
      <c r="D97" s="2" t="s">
        <v>123</v>
      </c>
      <c r="E97" s="2" t="s">
        <v>124</v>
      </c>
      <c r="F97" s="3">
        <v>60</v>
      </c>
      <c r="G97" s="3">
        <f t="shared" si="2"/>
        <v>32.159999909999996</v>
      </c>
      <c r="H97" s="4">
        <v>8</v>
      </c>
      <c r="I97" s="2">
        <f t="shared" si="3"/>
        <v>480</v>
      </c>
      <c r="J97" s="2" t="s">
        <v>8</v>
      </c>
      <c r="K97" s="2"/>
    </row>
    <row r="98" spans="1:11" x14ac:dyDescent="0.3">
      <c r="A98" s="2">
        <v>12750</v>
      </c>
      <c r="B98" s="2">
        <v>34.939519249999996</v>
      </c>
      <c r="C98" s="2" t="s">
        <v>21</v>
      </c>
      <c r="D98" s="2" t="s">
        <v>125</v>
      </c>
      <c r="E98" s="2" t="s">
        <v>124</v>
      </c>
      <c r="F98" s="3">
        <v>77.989997860000003</v>
      </c>
      <c r="G98" s="3">
        <f t="shared" si="2"/>
        <v>43.050478610000006</v>
      </c>
      <c r="H98" s="4">
        <v>8</v>
      </c>
      <c r="I98" s="2">
        <f t="shared" si="3"/>
        <v>623.91998288000002</v>
      </c>
      <c r="J98" s="2" t="s">
        <v>8</v>
      </c>
      <c r="K98" s="2"/>
    </row>
    <row r="99" spans="1:11" x14ac:dyDescent="0.3">
      <c r="A99" s="2">
        <v>12757</v>
      </c>
      <c r="B99" s="2">
        <v>22.781000450000001</v>
      </c>
      <c r="C99" s="2" t="s">
        <v>21</v>
      </c>
      <c r="D99" s="2" t="s">
        <v>126</v>
      </c>
      <c r="E99" s="2" t="s">
        <v>124</v>
      </c>
      <c r="F99" s="3">
        <v>59.950000760000002</v>
      </c>
      <c r="G99" s="3">
        <f t="shared" si="2"/>
        <v>37.169000310000001</v>
      </c>
      <c r="H99" s="4">
        <v>8</v>
      </c>
      <c r="I99" s="2">
        <f t="shared" si="3"/>
        <v>479.60000608000001</v>
      </c>
      <c r="J99" s="2" t="s">
        <v>8</v>
      </c>
      <c r="K99" s="2"/>
    </row>
    <row r="100" spans="1:11" x14ac:dyDescent="0.3">
      <c r="A100" s="2">
        <v>12762</v>
      </c>
      <c r="B100" s="2">
        <v>20.816100380000002</v>
      </c>
      <c r="C100" s="2" t="s">
        <v>21</v>
      </c>
      <c r="D100" s="2" t="s">
        <v>127</v>
      </c>
      <c r="E100" s="2" t="s">
        <v>124</v>
      </c>
      <c r="F100" s="3">
        <v>45.450000760000002</v>
      </c>
      <c r="G100" s="3">
        <f t="shared" si="2"/>
        <v>24.63390038</v>
      </c>
      <c r="H100" s="4">
        <v>8</v>
      </c>
      <c r="I100" s="2">
        <f t="shared" si="3"/>
        <v>363.60000608000001</v>
      </c>
      <c r="J100" s="2" t="s">
        <v>8</v>
      </c>
      <c r="K100" s="2"/>
    </row>
    <row r="101" spans="1:11" x14ac:dyDescent="0.3">
      <c r="A101" s="2">
        <v>12768</v>
      </c>
      <c r="B101" s="2">
        <v>21.746399480000001</v>
      </c>
      <c r="C101" s="2" t="s">
        <v>21</v>
      </c>
      <c r="D101" s="2" t="s">
        <v>128</v>
      </c>
      <c r="E101" s="2" t="s">
        <v>124</v>
      </c>
      <c r="F101" s="3">
        <v>55.759998320000001</v>
      </c>
      <c r="G101" s="3">
        <f t="shared" si="2"/>
        <v>34.01359884</v>
      </c>
      <c r="H101" s="4">
        <v>8</v>
      </c>
      <c r="I101" s="2">
        <f t="shared" si="3"/>
        <v>446.07998656000001</v>
      </c>
      <c r="J101" s="2" t="s">
        <v>8</v>
      </c>
      <c r="K101" s="2"/>
    </row>
    <row r="102" spans="1:11" x14ac:dyDescent="0.3">
      <c r="A102" s="2">
        <v>12794</v>
      </c>
      <c r="B102" s="2">
        <v>17.14163963</v>
      </c>
      <c r="C102" s="2" t="s">
        <v>21</v>
      </c>
      <c r="D102" s="2" t="s">
        <v>129</v>
      </c>
      <c r="E102" s="2" t="s">
        <v>124</v>
      </c>
      <c r="F102" s="3">
        <v>40.619998930000001</v>
      </c>
      <c r="G102" s="3">
        <f t="shared" si="2"/>
        <v>23.478359300000001</v>
      </c>
      <c r="H102" s="4">
        <v>8</v>
      </c>
      <c r="I102" s="2">
        <f t="shared" si="3"/>
        <v>324.95999144000001</v>
      </c>
      <c r="J102" s="2" t="s">
        <v>8</v>
      </c>
      <c r="K102" s="2"/>
    </row>
    <row r="103" spans="1:11" x14ac:dyDescent="0.3">
      <c r="A103" s="2">
        <v>12803</v>
      </c>
      <c r="B103" s="2">
        <v>28.096198900000001</v>
      </c>
      <c r="C103" s="2" t="s">
        <v>21</v>
      </c>
      <c r="D103" s="2" t="s">
        <v>130</v>
      </c>
      <c r="E103" s="2" t="s">
        <v>124</v>
      </c>
      <c r="F103" s="3">
        <v>70.949996949999999</v>
      </c>
      <c r="G103" s="3">
        <f t="shared" si="2"/>
        <v>42.853798049999995</v>
      </c>
      <c r="H103" s="4">
        <v>8</v>
      </c>
      <c r="I103" s="2">
        <f t="shared" si="3"/>
        <v>567.59997559999999</v>
      </c>
      <c r="J103" s="2" t="s">
        <v>8</v>
      </c>
      <c r="K103" s="2"/>
    </row>
    <row r="104" spans="1:11" x14ac:dyDescent="0.3">
      <c r="A104" s="2">
        <v>12807</v>
      </c>
      <c r="B104" s="2">
        <v>31.13142925</v>
      </c>
      <c r="C104" s="2" t="s">
        <v>21</v>
      </c>
      <c r="D104" s="2" t="s">
        <v>131</v>
      </c>
      <c r="E104" s="2" t="s">
        <v>124</v>
      </c>
      <c r="F104" s="3">
        <v>76.489997860000003</v>
      </c>
      <c r="G104" s="3">
        <f t="shared" si="2"/>
        <v>45.358568610000006</v>
      </c>
      <c r="H104" s="4">
        <v>8</v>
      </c>
      <c r="I104" s="2">
        <f t="shared" si="3"/>
        <v>611.91998288000002</v>
      </c>
      <c r="J104" s="2" t="s">
        <v>8</v>
      </c>
      <c r="K104" s="2"/>
    </row>
    <row r="105" spans="1:11" x14ac:dyDescent="0.3">
      <c r="A105" s="2">
        <v>12815</v>
      </c>
      <c r="B105" s="2">
        <v>19.171920759999999</v>
      </c>
      <c r="C105" s="2" t="s">
        <v>21</v>
      </c>
      <c r="D105" s="2" t="s">
        <v>132</v>
      </c>
      <c r="E105" s="2" t="s">
        <v>124</v>
      </c>
      <c r="F105" s="3">
        <v>46.990001679999999</v>
      </c>
      <c r="G105" s="3">
        <f t="shared" si="2"/>
        <v>27.81808092</v>
      </c>
      <c r="H105" s="4">
        <v>8</v>
      </c>
      <c r="I105" s="2">
        <f t="shared" si="3"/>
        <v>375.92001343999999</v>
      </c>
      <c r="J105" s="2" t="s">
        <v>8</v>
      </c>
      <c r="K105" s="2"/>
    </row>
    <row r="106" spans="1:11" x14ac:dyDescent="0.3">
      <c r="A106" s="2">
        <v>12850</v>
      </c>
      <c r="B106" s="2">
        <v>20.496350469999999</v>
      </c>
      <c r="C106" s="2" t="s">
        <v>21</v>
      </c>
      <c r="D106" s="2" t="s">
        <v>133</v>
      </c>
      <c r="E106" s="2" t="s">
        <v>124</v>
      </c>
      <c r="F106" s="3">
        <v>54.950000760000002</v>
      </c>
      <c r="G106" s="3">
        <f t="shared" si="2"/>
        <v>34.453650289999999</v>
      </c>
      <c r="H106" s="4">
        <v>8</v>
      </c>
      <c r="I106" s="2">
        <f t="shared" si="3"/>
        <v>439.60000608000001</v>
      </c>
      <c r="J106" s="2" t="s">
        <v>8</v>
      </c>
      <c r="K106" s="2"/>
    </row>
    <row r="107" spans="1:11" x14ac:dyDescent="0.3">
      <c r="A107" s="2">
        <v>12967</v>
      </c>
      <c r="B107" s="2">
        <v>22.616230649999999</v>
      </c>
      <c r="C107" s="2" t="s">
        <v>21</v>
      </c>
      <c r="D107" s="2" t="s">
        <v>134</v>
      </c>
      <c r="E107" s="2" t="s">
        <v>124</v>
      </c>
      <c r="F107" s="3">
        <v>59.990001679999999</v>
      </c>
      <c r="G107" s="3">
        <f t="shared" si="2"/>
        <v>37.37377103</v>
      </c>
      <c r="H107" s="4">
        <v>8</v>
      </c>
      <c r="I107" s="2">
        <f t="shared" si="3"/>
        <v>479.92001343999999</v>
      </c>
      <c r="J107" s="2" t="s">
        <v>8</v>
      </c>
      <c r="K107" s="5"/>
    </row>
    <row r="108" spans="1:11" x14ac:dyDescent="0.3">
      <c r="A108" s="2">
        <v>13052</v>
      </c>
      <c r="B108" s="2">
        <v>22.51854076</v>
      </c>
      <c r="C108" s="2" t="s">
        <v>21</v>
      </c>
      <c r="D108" s="2" t="s">
        <v>135</v>
      </c>
      <c r="E108" s="2" t="s">
        <v>124</v>
      </c>
      <c r="F108" s="3">
        <v>49.060001370000002</v>
      </c>
      <c r="G108" s="3">
        <f t="shared" si="2"/>
        <v>26.541460610000001</v>
      </c>
      <c r="H108" s="4">
        <v>8</v>
      </c>
      <c r="I108" s="2">
        <f t="shared" si="3"/>
        <v>392.48001096000002</v>
      </c>
      <c r="J108" s="2" t="s">
        <v>8</v>
      </c>
      <c r="K108" s="2"/>
    </row>
    <row r="109" spans="1:11" x14ac:dyDescent="0.3">
      <c r="A109" s="2">
        <v>13077</v>
      </c>
      <c r="B109" s="2">
        <v>23.744000110000002</v>
      </c>
      <c r="C109" s="2" t="s">
        <v>21</v>
      </c>
      <c r="D109" s="2" t="s">
        <v>136</v>
      </c>
      <c r="E109" s="2" t="s">
        <v>124</v>
      </c>
      <c r="F109" s="3">
        <v>56</v>
      </c>
      <c r="G109" s="3">
        <f t="shared" si="2"/>
        <v>32.255999889999998</v>
      </c>
      <c r="H109" s="4">
        <v>8</v>
      </c>
      <c r="I109" s="2">
        <f t="shared" si="3"/>
        <v>448</v>
      </c>
      <c r="J109" s="2" t="s">
        <v>8</v>
      </c>
      <c r="K109" s="2"/>
    </row>
    <row r="110" spans="1:11" x14ac:dyDescent="0.3">
      <c r="A110" s="2">
        <v>13190</v>
      </c>
      <c r="B110" s="2">
        <v>27.948000149999999</v>
      </c>
      <c r="C110" s="2" t="s">
        <v>21</v>
      </c>
      <c r="D110" s="2" t="s">
        <v>137</v>
      </c>
      <c r="E110" s="2" t="s">
        <v>124</v>
      </c>
      <c r="F110" s="3">
        <v>68</v>
      </c>
      <c r="G110" s="3">
        <f t="shared" si="2"/>
        <v>40.051999850000001</v>
      </c>
      <c r="H110" s="4">
        <v>8</v>
      </c>
      <c r="I110" s="2">
        <f t="shared" si="3"/>
        <v>544</v>
      </c>
      <c r="J110" s="2" t="s">
        <v>8</v>
      </c>
      <c r="K110" s="2"/>
    </row>
    <row r="111" spans="1:11" x14ac:dyDescent="0.3">
      <c r="A111" s="2">
        <v>13312</v>
      </c>
      <c r="B111" s="2">
        <v>30.312000130000001</v>
      </c>
      <c r="C111" s="2" t="s">
        <v>21</v>
      </c>
      <c r="D111" s="2" t="s">
        <v>138</v>
      </c>
      <c r="E111" s="2" t="s">
        <v>124</v>
      </c>
      <c r="F111" s="3">
        <v>72</v>
      </c>
      <c r="G111" s="3">
        <f t="shared" si="2"/>
        <v>41.687999869999999</v>
      </c>
      <c r="H111" s="4">
        <v>8</v>
      </c>
      <c r="I111" s="2">
        <f t="shared" si="3"/>
        <v>576</v>
      </c>
      <c r="J111" s="2" t="s">
        <v>8</v>
      </c>
      <c r="K111" s="2"/>
    </row>
    <row r="112" spans="1:11" x14ac:dyDescent="0.3">
      <c r="A112" s="2">
        <v>13350</v>
      </c>
      <c r="B112" s="2">
        <v>21.1680694</v>
      </c>
      <c r="C112" s="2" t="s">
        <v>21</v>
      </c>
      <c r="D112" s="2" t="s">
        <v>133</v>
      </c>
      <c r="E112" s="2" t="s">
        <v>124</v>
      </c>
      <c r="F112" s="3">
        <v>52.009998320000001</v>
      </c>
      <c r="G112" s="3">
        <f t="shared" si="2"/>
        <v>30.841928920000001</v>
      </c>
      <c r="H112" s="4">
        <v>8</v>
      </c>
      <c r="I112" s="2">
        <f t="shared" si="3"/>
        <v>416.07998656000001</v>
      </c>
      <c r="J112" s="2" t="s">
        <v>8</v>
      </c>
      <c r="K112" s="2"/>
    </row>
    <row r="113" spans="1:11" x14ac:dyDescent="0.3">
      <c r="A113" s="2">
        <v>27445</v>
      </c>
      <c r="B113" s="2">
        <v>24.71966119</v>
      </c>
      <c r="C113" s="2" t="s">
        <v>21</v>
      </c>
      <c r="D113" s="2" t="s">
        <v>139</v>
      </c>
      <c r="E113" s="2" t="s">
        <v>124</v>
      </c>
      <c r="F113" s="3">
        <v>38.990001679999999</v>
      </c>
      <c r="G113" s="3">
        <f t="shared" si="2"/>
        <v>14.270340489999999</v>
      </c>
      <c r="H113" s="4">
        <v>8</v>
      </c>
      <c r="I113" s="2">
        <f t="shared" si="3"/>
        <v>311.92001343999999</v>
      </c>
      <c r="J113" s="2" t="s">
        <v>15</v>
      </c>
      <c r="K113" s="2"/>
    </row>
    <row r="114" spans="1:11" x14ac:dyDescent="0.3">
      <c r="A114" s="2">
        <v>27457</v>
      </c>
      <c r="B114" s="2">
        <v>15.897600260000001</v>
      </c>
      <c r="C114" s="2" t="s">
        <v>21</v>
      </c>
      <c r="D114" s="2" t="s">
        <v>140</v>
      </c>
      <c r="E114" s="2" t="s">
        <v>124</v>
      </c>
      <c r="F114" s="3">
        <v>27.600000380000001</v>
      </c>
      <c r="G114" s="3">
        <f t="shared" si="2"/>
        <v>11.70240012</v>
      </c>
      <c r="H114" s="4">
        <v>8</v>
      </c>
      <c r="I114" s="2">
        <f t="shared" si="3"/>
        <v>220.80000304000001</v>
      </c>
      <c r="J114" s="2" t="s">
        <v>15</v>
      </c>
      <c r="K114" s="2"/>
    </row>
    <row r="115" spans="1:11" x14ac:dyDescent="0.3">
      <c r="A115" s="2">
        <v>27466</v>
      </c>
      <c r="B115" s="2">
        <v>17.850000049999998</v>
      </c>
      <c r="C115" s="2" t="s">
        <v>21</v>
      </c>
      <c r="D115" s="2" t="s">
        <v>141</v>
      </c>
      <c r="E115" s="2" t="s">
        <v>124</v>
      </c>
      <c r="F115" s="3">
        <v>30</v>
      </c>
      <c r="G115" s="3">
        <f t="shared" si="2"/>
        <v>12.149999950000002</v>
      </c>
      <c r="H115" s="4">
        <v>8</v>
      </c>
      <c r="I115" s="2">
        <f t="shared" si="3"/>
        <v>240</v>
      </c>
      <c r="J115" s="2" t="s">
        <v>15</v>
      </c>
      <c r="K115" s="2"/>
    </row>
    <row r="116" spans="1:11" x14ac:dyDescent="0.3">
      <c r="A116" s="2">
        <v>27481</v>
      </c>
      <c r="B116" s="2">
        <v>29.408000520000002</v>
      </c>
      <c r="C116" s="2" t="s">
        <v>21</v>
      </c>
      <c r="D116" s="2" t="s">
        <v>142</v>
      </c>
      <c r="E116" s="2" t="s">
        <v>124</v>
      </c>
      <c r="F116" s="3">
        <v>45.950000760000002</v>
      </c>
      <c r="G116" s="3">
        <f t="shared" si="2"/>
        <v>16.54200024</v>
      </c>
      <c r="H116" s="4">
        <v>8</v>
      </c>
      <c r="I116" s="2">
        <f t="shared" si="3"/>
        <v>367.60000608000001</v>
      </c>
      <c r="J116" s="2" t="s">
        <v>15</v>
      </c>
      <c r="K116" s="2"/>
    </row>
    <row r="117" spans="1:11" x14ac:dyDescent="0.3">
      <c r="A117" s="2">
        <v>27487</v>
      </c>
      <c r="B117" s="2">
        <v>15.65558991</v>
      </c>
      <c r="C117" s="2" t="s">
        <v>21</v>
      </c>
      <c r="D117" s="2" t="s">
        <v>143</v>
      </c>
      <c r="E117" s="2" t="s">
        <v>124</v>
      </c>
      <c r="F117" s="3">
        <v>26.489999770000001</v>
      </c>
      <c r="G117" s="3">
        <f t="shared" si="2"/>
        <v>10.834409860000001</v>
      </c>
      <c r="H117" s="4">
        <v>8</v>
      </c>
      <c r="I117" s="2">
        <f t="shared" si="3"/>
        <v>211.91999816000001</v>
      </c>
      <c r="J117" s="2" t="s">
        <v>15</v>
      </c>
      <c r="K117" s="2"/>
    </row>
    <row r="118" spans="1:11" x14ac:dyDescent="0.3">
      <c r="A118" s="2">
        <v>27510</v>
      </c>
      <c r="B118" s="2">
        <v>22.571750479999999</v>
      </c>
      <c r="C118" s="2" t="s">
        <v>21</v>
      </c>
      <c r="D118" s="2" t="s">
        <v>144</v>
      </c>
      <c r="E118" s="2" t="s">
        <v>124</v>
      </c>
      <c r="F118" s="3">
        <v>39.950000760000002</v>
      </c>
      <c r="G118" s="3">
        <f t="shared" si="2"/>
        <v>17.378250280000003</v>
      </c>
      <c r="H118" s="4">
        <v>8</v>
      </c>
      <c r="I118" s="2">
        <f t="shared" si="3"/>
        <v>319.60000608000001</v>
      </c>
      <c r="J118" s="2" t="s">
        <v>15</v>
      </c>
      <c r="K118" s="2"/>
    </row>
    <row r="119" spans="1:11" x14ac:dyDescent="0.3">
      <c r="A119" s="2">
        <v>27529</v>
      </c>
      <c r="B119" s="2">
        <v>22.824000120000001</v>
      </c>
      <c r="C119" s="2" t="s">
        <v>21</v>
      </c>
      <c r="D119" s="2" t="s">
        <v>145</v>
      </c>
      <c r="E119" s="2" t="s">
        <v>124</v>
      </c>
      <c r="F119" s="3">
        <v>36</v>
      </c>
      <c r="G119" s="3">
        <f t="shared" si="2"/>
        <v>13.175999879999999</v>
      </c>
      <c r="H119" s="4">
        <v>8</v>
      </c>
      <c r="I119" s="2">
        <f t="shared" si="3"/>
        <v>288</v>
      </c>
      <c r="J119" s="2" t="s">
        <v>15</v>
      </c>
      <c r="K119" s="2"/>
    </row>
    <row r="120" spans="1:11" x14ac:dyDescent="0.3">
      <c r="A120" s="2">
        <v>27537</v>
      </c>
      <c r="B120" s="2">
        <v>24.353911069999999</v>
      </c>
      <c r="C120" s="2" t="s">
        <v>21</v>
      </c>
      <c r="D120" s="2" t="s">
        <v>146</v>
      </c>
      <c r="E120" s="2" t="s">
        <v>124</v>
      </c>
      <c r="F120" s="3">
        <v>39.990001679999999</v>
      </c>
      <c r="G120" s="3">
        <f t="shared" si="2"/>
        <v>15.63609061</v>
      </c>
      <c r="H120" s="4">
        <v>8</v>
      </c>
      <c r="I120" s="2">
        <f t="shared" si="3"/>
        <v>319.92001343999999</v>
      </c>
      <c r="J120" s="2" t="s">
        <v>15</v>
      </c>
      <c r="K120" s="2"/>
    </row>
    <row r="121" spans="1:11" x14ac:dyDescent="0.3">
      <c r="A121" s="2">
        <v>27552</v>
      </c>
      <c r="B121" s="2">
        <v>19.317550499999999</v>
      </c>
      <c r="C121" s="2" t="s">
        <v>21</v>
      </c>
      <c r="D121" s="2" t="s">
        <v>147</v>
      </c>
      <c r="E121" s="2" t="s">
        <v>124</v>
      </c>
      <c r="F121" s="3">
        <v>33.950000760000002</v>
      </c>
      <c r="G121" s="3">
        <f t="shared" si="2"/>
        <v>14.632450260000002</v>
      </c>
      <c r="H121" s="4">
        <v>8</v>
      </c>
      <c r="I121" s="2">
        <f t="shared" si="3"/>
        <v>271.60000608000001</v>
      </c>
      <c r="J121" s="2" t="s">
        <v>15</v>
      </c>
      <c r="K121" s="2"/>
    </row>
    <row r="122" spans="1:11" x14ac:dyDescent="0.3">
      <c r="A122" s="2">
        <v>27599</v>
      </c>
      <c r="B122" s="2">
        <v>16.436200169999999</v>
      </c>
      <c r="C122" s="2" t="s">
        <v>21</v>
      </c>
      <c r="D122" s="2" t="s">
        <v>148</v>
      </c>
      <c r="E122" s="2" t="s">
        <v>124</v>
      </c>
      <c r="F122" s="3">
        <v>26.510000229999999</v>
      </c>
      <c r="G122" s="3">
        <f t="shared" si="2"/>
        <v>10.07380006</v>
      </c>
      <c r="H122" s="4">
        <v>8</v>
      </c>
      <c r="I122" s="2">
        <f t="shared" si="3"/>
        <v>212.08000183999999</v>
      </c>
      <c r="J122" s="2" t="s">
        <v>15</v>
      </c>
      <c r="K122" s="2"/>
    </row>
    <row r="123" spans="1:11" x14ac:dyDescent="0.3">
      <c r="A123" s="2">
        <v>27674</v>
      </c>
      <c r="B123" s="2">
        <v>27.065919520000001</v>
      </c>
      <c r="C123" s="2" t="s">
        <v>21</v>
      </c>
      <c r="D123" s="2" t="s">
        <v>149</v>
      </c>
      <c r="E123" s="2" t="s">
        <v>124</v>
      </c>
      <c r="F123" s="3">
        <v>44.959999080000003</v>
      </c>
      <c r="G123" s="3">
        <f t="shared" si="2"/>
        <v>17.894079560000002</v>
      </c>
      <c r="H123" s="4">
        <v>8</v>
      </c>
      <c r="I123" s="2">
        <f t="shared" si="3"/>
        <v>359.67999264000002</v>
      </c>
      <c r="J123" s="2" t="s">
        <v>15</v>
      </c>
      <c r="K123" s="2"/>
    </row>
    <row r="124" spans="1:11" x14ac:dyDescent="0.3">
      <c r="A124" s="2">
        <v>27812</v>
      </c>
      <c r="B124" s="2">
        <v>14.894039899999999</v>
      </c>
      <c r="C124" s="2" t="s">
        <v>21</v>
      </c>
      <c r="D124" s="2" t="s">
        <v>150</v>
      </c>
      <c r="E124" s="2" t="s">
        <v>124</v>
      </c>
      <c r="F124" s="3">
        <v>24.989999770000001</v>
      </c>
      <c r="G124" s="3">
        <f t="shared" si="2"/>
        <v>10.095959870000002</v>
      </c>
      <c r="H124" s="4">
        <v>8</v>
      </c>
      <c r="I124" s="2">
        <f t="shared" si="3"/>
        <v>199.91999816000001</v>
      </c>
      <c r="J124" s="2" t="s">
        <v>15</v>
      </c>
      <c r="K124" s="2"/>
    </row>
    <row r="125" spans="1:11" x14ac:dyDescent="0.3">
      <c r="A125" s="2">
        <v>27960</v>
      </c>
      <c r="B125" s="2">
        <v>15.075000040000001</v>
      </c>
      <c r="C125" s="2" t="s">
        <v>21</v>
      </c>
      <c r="D125" s="2" t="s">
        <v>151</v>
      </c>
      <c r="E125" s="2" t="s">
        <v>124</v>
      </c>
      <c r="F125" s="3">
        <v>25</v>
      </c>
      <c r="G125" s="3">
        <f t="shared" si="2"/>
        <v>9.9249999599999992</v>
      </c>
      <c r="H125" s="4">
        <v>8</v>
      </c>
      <c r="I125" s="2">
        <f t="shared" si="3"/>
        <v>200</v>
      </c>
      <c r="J125" s="2" t="s">
        <v>15</v>
      </c>
      <c r="K125" s="2"/>
    </row>
    <row r="126" spans="1:11" x14ac:dyDescent="0.3">
      <c r="A126" s="2">
        <v>27976</v>
      </c>
      <c r="B126" s="2">
        <v>16.935750500000001</v>
      </c>
      <c r="C126" s="2" t="s">
        <v>21</v>
      </c>
      <c r="D126" s="2" t="s">
        <v>152</v>
      </c>
      <c r="E126" s="2" t="s">
        <v>124</v>
      </c>
      <c r="F126" s="3">
        <v>28.950000760000002</v>
      </c>
      <c r="G126" s="3">
        <f t="shared" si="2"/>
        <v>12.014250260000001</v>
      </c>
      <c r="H126" s="4">
        <v>8</v>
      </c>
      <c r="I126" s="2">
        <f t="shared" si="3"/>
        <v>231.60000608000001</v>
      </c>
      <c r="J126" s="2" t="s">
        <v>15</v>
      </c>
      <c r="K126" s="2"/>
    </row>
    <row r="127" spans="1:11" x14ac:dyDescent="0.3">
      <c r="A127" s="2">
        <v>28039</v>
      </c>
      <c r="B127" s="2">
        <v>21.698000090000001</v>
      </c>
      <c r="C127" s="2" t="s">
        <v>21</v>
      </c>
      <c r="D127" s="2" t="s">
        <v>153</v>
      </c>
      <c r="E127" s="2" t="s">
        <v>124</v>
      </c>
      <c r="F127" s="3">
        <v>38</v>
      </c>
      <c r="G127" s="3">
        <f t="shared" si="2"/>
        <v>16.301999909999999</v>
      </c>
      <c r="H127" s="4">
        <v>8</v>
      </c>
      <c r="I127" s="2">
        <f t="shared" si="3"/>
        <v>304</v>
      </c>
      <c r="J127" s="2" t="s">
        <v>15</v>
      </c>
      <c r="K127" s="2"/>
    </row>
    <row r="128" spans="1:11" x14ac:dyDescent="0.3">
      <c r="A128" s="2">
        <v>28167</v>
      </c>
      <c r="B128" s="2">
        <v>24.84000005</v>
      </c>
      <c r="C128" s="2" t="s">
        <v>21</v>
      </c>
      <c r="D128" s="2" t="s">
        <v>154</v>
      </c>
      <c r="E128" s="2" t="s">
        <v>124</v>
      </c>
      <c r="F128" s="3">
        <v>40</v>
      </c>
      <c r="G128" s="3">
        <f t="shared" si="2"/>
        <v>15.15999995</v>
      </c>
      <c r="H128" s="4">
        <v>8</v>
      </c>
      <c r="I128" s="2">
        <f t="shared" si="3"/>
        <v>320</v>
      </c>
      <c r="J128" s="2" t="s">
        <v>15</v>
      </c>
      <c r="K128" s="2"/>
    </row>
    <row r="129" spans="1:11" x14ac:dyDescent="0.3">
      <c r="A129" s="2">
        <v>28204</v>
      </c>
      <c r="B129" s="2">
        <v>30.940000080000001</v>
      </c>
      <c r="C129" s="2" t="s">
        <v>21</v>
      </c>
      <c r="D129" s="2" t="s">
        <v>155</v>
      </c>
      <c r="E129" s="2" t="s">
        <v>124</v>
      </c>
      <c r="F129" s="3">
        <v>52</v>
      </c>
      <c r="G129" s="3">
        <f t="shared" si="2"/>
        <v>21.059999919999999</v>
      </c>
      <c r="H129" s="4">
        <v>8</v>
      </c>
      <c r="I129" s="2">
        <f t="shared" si="3"/>
        <v>416</v>
      </c>
      <c r="J129" s="2" t="s">
        <v>15</v>
      </c>
      <c r="K129" s="2"/>
    </row>
    <row r="130" spans="1:11" x14ac:dyDescent="0.3">
      <c r="A130" s="2">
        <v>1513</v>
      </c>
      <c r="B130" s="2">
        <v>5.5207498880000001</v>
      </c>
      <c r="C130" s="2" t="s">
        <v>113</v>
      </c>
      <c r="D130" s="2" t="s">
        <v>156</v>
      </c>
      <c r="E130" s="2" t="s">
        <v>157</v>
      </c>
      <c r="F130" s="3">
        <v>12.989999770000001</v>
      </c>
      <c r="G130" s="3">
        <f t="shared" si="2"/>
        <v>7.4692498820000006</v>
      </c>
      <c r="H130" s="4">
        <v>8</v>
      </c>
      <c r="I130" s="2">
        <f t="shared" si="3"/>
        <v>103.91999816000001</v>
      </c>
      <c r="J130" s="2" t="s">
        <v>8</v>
      </c>
      <c r="K130" s="2"/>
    </row>
    <row r="131" spans="1:11" x14ac:dyDescent="0.3">
      <c r="A131" s="2">
        <v>3580</v>
      </c>
      <c r="B131" s="2">
        <v>5.6519598960000001</v>
      </c>
      <c r="C131" s="2" t="s">
        <v>49</v>
      </c>
      <c r="D131" s="2" t="s">
        <v>158</v>
      </c>
      <c r="E131" s="2" t="s">
        <v>157</v>
      </c>
      <c r="F131" s="3">
        <v>13.989999770000001</v>
      </c>
      <c r="G131" s="3">
        <f t="shared" ref="G131:G194" si="4">F131-B131</f>
        <v>8.3380398739999997</v>
      </c>
      <c r="H131" s="4">
        <v>8</v>
      </c>
      <c r="I131" s="2">
        <f t="shared" ref="I131:I194" si="5">F131*H131</f>
        <v>111.91999816000001</v>
      </c>
      <c r="J131" s="2" t="s">
        <v>8</v>
      </c>
      <c r="K131" s="2"/>
    </row>
    <row r="132" spans="1:11" x14ac:dyDescent="0.3">
      <c r="A132" s="2">
        <v>4330</v>
      </c>
      <c r="B132" s="2">
        <v>21.166</v>
      </c>
      <c r="C132" s="2" t="s">
        <v>159</v>
      </c>
      <c r="D132" s="2" t="s">
        <v>160</v>
      </c>
      <c r="E132" s="2" t="s">
        <v>161</v>
      </c>
      <c r="F132" s="3">
        <v>38</v>
      </c>
      <c r="G132" s="3">
        <f t="shared" si="4"/>
        <v>16.834</v>
      </c>
      <c r="H132" s="4">
        <v>8</v>
      </c>
      <c r="I132" s="2">
        <f t="shared" si="5"/>
        <v>304</v>
      </c>
      <c r="J132" s="2" t="s">
        <v>8</v>
      </c>
      <c r="K132" s="2"/>
    </row>
    <row r="133" spans="1:11" x14ac:dyDescent="0.3">
      <c r="A133" s="2">
        <v>4474</v>
      </c>
      <c r="B133" s="2">
        <v>16.042479570000001</v>
      </c>
      <c r="C133" s="2" t="s">
        <v>159</v>
      </c>
      <c r="D133" s="2" t="s">
        <v>162</v>
      </c>
      <c r="E133" s="2" t="s">
        <v>161</v>
      </c>
      <c r="F133" s="3">
        <v>27.469999309999999</v>
      </c>
      <c r="G133" s="3">
        <f t="shared" si="4"/>
        <v>11.427519739999997</v>
      </c>
      <c r="H133" s="4">
        <v>8</v>
      </c>
      <c r="I133" s="2">
        <f t="shared" si="5"/>
        <v>219.75999447999999</v>
      </c>
      <c r="J133" s="2" t="s">
        <v>8</v>
      </c>
      <c r="K133" s="2"/>
    </row>
    <row r="134" spans="1:11" x14ac:dyDescent="0.3">
      <c r="A134" s="2">
        <v>4477</v>
      </c>
      <c r="B134" s="2">
        <v>14.925300379999999</v>
      </c>
      <c r="C134" s="2" t="s">
        <v>159</v>
      </c>
      <c r="D134" s="2" t="s">
        <v>163</v>
      </c>
      <c r="E134" s="2" t="s">
        <v>161</v>
      </c>
      <c r="F134" s="3">
        <v>27.950000760000002</v>
      </c>
      <c r="G134" s="3">
        <f t="shared" si="4"/>
        <v>13.024700380000002</v>
      </c>
      <c r="H134" s="4">
        <v>8</v>
      </c>
      <c r="I134" s="2">
        <f t="shared" si="5"/>
        <v>223.60000608000001</v>
      </c>
      <c r="J134" s="2" t="s">
        <v>8</v>
      </c>
      <c r="K134" s="2"/>
    </row>
    <row r="135" spans="1:11" x14ac:dyDescent="0.3">
      <c r="A135" s="2">
        <v>4889</v>
      </c>
      <c r="B135" s="2">
        <v>15.88651986</v>
      </c>
      <c r="C135" s="2" t="s">
        <v>159</v>
      </c>
      <c r="D135" s="2" t="s">
        <v>164</v>
      </c>
      <c r="E135" s="2" t="s">
        <v>161</v>
      </c>
      <c r="F135" s="3">
        <v>28.989999770000001</v>
      </c>
      <c r="G135" s="3">
        <f t="shared" si="4"/>
        <v>13.103479910000001</v>
      </c>
      <c r="H135" s="4">
        <v>8</v>
      </c>
      <c r="I135" s="2">
        <f t="shared" si="5"/>
        <v>231.91999816000001</v>
      </c>
      <c r="J135" s="2" t="s">
        <v>8</v>
      </c>
      <c r="K135" s="2"/>
    </row>
    <row r="136" spans="1:11" x14ac:dyDescent="0.3">
      <c r="A136" s="2">
        <v>4946</v>
      </c>
      <c r="B136" s="2">
        <v>13.824999979999999</v>
      </c>
      <c r="C136" s="2" t="s">
        <v>159</v>
      </c>
      <c r="D136" s="2" t="s">
        <v>165</v>
      </c>
      <c r="E136" s="2" t="s">
        <v>161</v>
      </c>
      <c r="F136" s="3">
        <v>25</v>
      </c>
      <c r="G136" s="3">
        <f t="shared" si="4"/>
        <v>11.175000020000001</v>
      </c>
      <c r="H136" s="4">
        <v>8</v>
      </c>
      <c r="I136" s="2">
        <f t="shared" si="5"/>
        <v>200</v>
      </c>
      <c r="J136" s="2" t="s">
        <v>8</v>
      </c>
      <c r="K136" s="2"/>
    </row>
    <row r="137" spans="1:11" x14ac:dyDescent="0.3">
      <c r="A137" s="2">
        <v>4983</v>
      </c>
      <c r="B137" s="2">
        <v>15.82853985</v>
      </c>
      <c r="C137" s="2" t="s">
        <v>159</v>
      </c>
      <c r="D137" s="2" t="s">
        <v>166</v>
      </c>
      <c r="E137" s="2" t="s">
        <v>161</v>
      </c>
      <c r="F137" s="3">
        <v>28.989999770000001</v>
      </c>
      <c r="G137" s="3">
        <f t="shared" si="4"/>
        <v>13.16145992</v>
      </c>
      <c r="H137" s="4">
        <v>8</v>
      </c>
      <c r="I137" s="2">
        <f t="shared" si="5"/>
        <v>231.91999816000001</v>
      </c>
      <c r="J137" s="2" t="s">
        <v>8</v>
      </c>
      <c r="K137" s="2"/>
    </row>
    <row r="138" spans="1:11" x14ac:dyDescent="0.3">
      <c r="A138" s="2">
        <v>6332</v>
      </c>
      <c r="B138" s="2">
        <v>5.3024399469999999</v>
      </c>
      <c r="C138" s="2" t="s">
        <v>121</v>
      </c>
      <c r="D138" s="2" t="s">
        <v>167</v>
      </c>
      <c r="E138" s="2" t="s">
        <v>161</v>
      </c>
      <c r="F138" s="3">
        <v>11.329999920000001</v>
      </c>
      <c r="G138" s="3">
        <f t="shared" si="4"/>
        <v>6.0275599730000007</v>
      </c>
      <c r="H138" s="4">
        <v>8</v>
      </c>
      <c r="I138" s="2">
        <f t="shared" si="5"/>
        <v>90.639999360000004</v>
      </c>
      <c r="J138" s="2" t="s">
        <v>8</v>
      </c>
      <c r="K138" s="2"/>
    </row>
    <row r="139" spans="1:11" x14ac:dyDescent="0.3">
      <c r="A139" s="2">
        <v>6361</v>
      </c>
      <c r="B139" s="2">
        <v>12.51998989</v>
      </c>
      <c r="C139" s="2" t="s">
        <v>121</v>
      </c>
      <c r="D139" s="2" t="s">
        <v>168</v>
      </c>
      <c r="E139" s="2" t="s">
        <v>161</v>
      </c>
      <c r="F139" s="3">
        <v>24.989999770000001</v>
      </c>
      <c r="G139" s="3">
        <f t="shared" si="4"/>
        <v>12.470009880000001</v>
      </c>
      <c r="H139" s="4">
        <v>8</v>
      </c>
      <c r="I139" s="2">
        <f t="shared" si="5"/>
        <v>199.91999816000001</v>
      </c>
      <c r="J139" s="2" t="s">
        <v>8</v>
      </c>
      <c r="K139" s="2"/>
    </row>
    <row r="140" spans="1:11" x14ac:dyDescent="0.3">
      <c r="A140" s="2">
        <v>6463</v>
      </c>
      <c r="B140" s="2">
        <v>20.101999970000001</v>
      </c>
      <c r="C140" s="2" t="s">
        <v>121</v>
      </c>
      <c r="D140" s="2" t="s">
        <v>169</v>
      </c>
      <c r="E140" s="2" t="s">
        <v>161</v>
      </c>
      <c r="F140" s="3">
        <v>38</v>
      </c>
      <c r="G140" s="3">
        <f t="shared" si="4"/>
        <v>17.898000029999999</v>
      </c>
      <c r="H140" s="4">
        <v>8</v>
      </c>
      <c r="I140" s="2">
        <f t="shared" si="5"/>
        <v>304</v>
      </c>
      <c r="J140" s="2" t="s">
        <v>8</v>
      </c>
      <c r="K140" s="2"/>
    </row>
    <row r="141" spans="1:11" x14ac:dyDescent="0.3">
      <c r="A141" s="2">
        <v>6583</v>
      </c>
      <c r="B141" s="2">
        <v>11.520389870000001</v>
      </c>
      <c r="C141" s="2" t="s">
        <v>121</v>
      </c>
      <c r="D141" s="2" t="s">
        <v>170</v>
      </c>
      <c r="E141" s="2" t="s">
        <v>161</v>
      </c>
      <c r="F141" s="3">
        <v>24.989999770000001</v>
      </c>
      <c r="G141" s="3">
        <f t="shared" si="4"/>
        <v>13.4696099</v>
      </c>
      <c r="H141" s="4">
        <v>8</v>
      </c>
      <c r="I141" s="2">
        <f t="shared" si="5"/>
        <v>199.91999816000001</v>
      </c>
      <c r="J141" s="2" t="s">
        <v>8</v>
      </c>
      <c r="K141" s="2"/>
    </row>
    <row r="142" spans="1:11" x14ac:dyDescent="0.3">
      <c r="A142" s="2">
        <v>6591</v>
      </c>
      <c r="B142" s="2">
        <v>20.253999990000001</v>
      </c>
      <c r="C142" s="2" t="s">
        <v>121</v>
      </c>
      <c r="D142" s="2" t="s">
        <v>171</v>
      </c>
      <c r="E142" s="2" t="s">
        <v>161</v>
      </c>
      <c r="F142" s="3">
        <v>38</v>
      </c>
      <c r="G142" s="3">
        <f t="shared" si="4"/>
        <v>17.746000009999999</v>
      </c>
      <c r="H142" s="4">
        <v>8</v>
      </c>
      <c r="I142" s="2">
        <f t="shared" si="5"/>
        <v>304</v>
      </c>
      <c r="J142" s="2" t="s">
        <v>8</v>
      </c>
      <c r="K142" s="2"/>
    </row>
    <row r="143" spans="1:11" x14ac:dyDescent="0.3">
      <c r="A143" s="2">
        <v>6793</v>
      </c>
      <c r="B143" s="2">
        <v>11.44322989</v>
      </c>
      <c r="C143" s="2" t="s">
        <v>121</v>
      </c>
      <c r="D143" s="2" t="s">
        <v>172</v>
      </c>
      <c r="E143" s="2" t="s">
        <v>161</v>
      </c>
      <c r="F143" s="3">
        <v>23.989999770000001</v>
      </c>
      <c r="G143" s="3">
        <f t="shared" si="4"/>
        <v>12.546769880000001</v>
      </c>
      <c r="H143" s="4">
        <v>8</v>
      </c>
      <c r="I143" s="2">
        <f t="shared" si="5"/>
        <v>191.91999816000001</v>
      </c>
      <c r="J143" s="2" t="s">
        <v>8</v>
      </c>
      <c r="K143" s="2"/>
    </row>
    <row r="144" spans="1:11" x14ac:dyDescent="0.3">
      <c r="A144" s="2">
        <v>25089</v>
      </c>
      <c r="B144" s="2">
        <v>19.73371951</v>
      </c>
      <c r="C144" s="2" t="s">
        <v>47</v>
      </c>
      <c r="D144" s="2" t="s">
        <v>173</v>
      </c>
      <c r="E144" s="2">
        <v>5.1100000000000003</v>
      </c>
      <c r="F144" s="3">
        <v>31.879999160000001</v>
      </c>
      <c r="G144" s="3">
        <f t="shared" si="4"/>
        <v>12.14627965</v>
      </c>
      <c r="H144" s="4">
        <v>8</v>
      </c>
      <c r="I144" s="2">
        <f t="shared" si="5"/>
        <v>255.03999328</v>
      </c>
      <c r="J144" s="2" t="s">
        <v>15</v>
      </c>
      <c r="K144" s="2"/>
    </row>
    <row r="145" spans="1:11" x14ac:dyDescent="0.3">
      <c r="A145" s="2">
        <v>29099</v>
      </c>
      <c r="B145" s="2">
        <v>13.80525025</v>
      </c>
      <c r="C145" s="2" t="s">
        <v>5</v>
      </c>
      <c r="D145" s="2" t="s">
        <v>174</v>
      </c>
      <c r="E145" s="2" t="s">
        <v>175</v>
      </c>
      <c r="F145" s="3">
        <v>34.950000760000002</v>
      </c>
      <c r="G145" s="3">
        <f t="shared" si="4"/>
        <v>21.144750510000001</v>
      </c>
      <c r="H145" s="4">
        <v>8</v>
      </c>
      <c r="I145" s="2">
        <f t="shared" si="5"/>
        <v>279.60000608000001</v>
      </c>
      <c r="J145" s="2" t="s">
        <v>15</v>
      </c>
      <c r="K145" s="2"/>
    </row>
    <row r="146" spans="1:11" x14ac:dyDescent="0.3">
      <c r="A146" s="2">
        <v>3212</v>
      </c>
      <c r="B146" s="2">
        <v>25.73999997</v>
      </c>
      <c r="C146" s="2" t="s">
        <v>49</v>
      </c>
      <c r="D146" s="2" t="s">
        <v>176</v>
      </c>
      <c r="E146" s="2" t="s">
        <v>177</v>
      </c>
      <c r="F146" s="3">
        <v>60</v>
      </c>
      <c r="G146" s="3">
        <f t="shared" si="4"/>
        <v>34.26000003</v>
      </c>
      <c r="H146" s="4">
        <v>8</v>
      </c>
      <c r="I146" s="2">
        <f t="shared" si="5"/>
        <v>480</v>
      </c>
      <c r="J146" s="2" t="s">
        <v>8</v>
      </c>
      <c r="K146" s="2"/>
    </row>
    <row r="147" spans="1:11" x14ac:dyDescent="0.3">
      <c r="A147" s="2">
        <v>3351</v>
      </c>
      <c r="B147" s="2">
        <v>41.479999829999997</v>
      </c>
      <c r="C147" s="2" t="s">
        <v>49</v>
      </c>
      <c r="D147" s="2" t="s">
        <v>178</v>
      </c>
      <c r="E147" s="2" t="s">
        <v>177</v>
      </c>
      <c r="F147" s="3">
        <v>85</v>
      </c>
      <c r="G147" s="3">
        <f t="shared" si="4"/>
        <v>43.520000170000003</v>
      </c>
      <c r="H147" s="4">
        <v>8</v>
      </c>
      <c r="I147" s="2">
        <f t="shared" si="5"/>
        <v>680</v>
      </c>
      <c r="J147" s="2" t="s">
        <v>8</v>
      </c>
      <c r="K147" s="2"/>
    </row>
    <row r="148" spans="1:11" x14ac:dyDescent="0.3">
      <c r="A148" s="2">
        <v>15178</v>
      </c>
      <c r="B148" s="2">
        <v>27.24000011</v>
      </c>
      <c r="C148" s="2" t="s">
        <v>179</v>
      </c>
      <c r="D148" s="2" t="s">
        <v>180</v>
      </c>
      <c r="E148" s="2" t="s">
        <v>181</v>
      </c>
      <c r="F148" s="3">
        <v>60</v>
      </c>
      <c r="G148" s="3">
        <f t="shared" si="4"/>
        <v>32.759999890000003</v>
      </c>
      <c r="H148" s="4">
        <v>8</v>
      </c>
      <c r="I148" s="2">
        <f t="shared" si="5"/>
        <v>480</v>
      </c>
      <c r="J148" s="2" t="s">
        <v>8</v>
      </c>
      <c r="K148" s="2"/>
    </row>
    <row r="149" spans="1:11" x14ac:dyDescent="0.3">
      <c r="A149" s="2">
        <v>24721</v>
      </c>
      <c r="B149" s="2">
        <v>6.6990000119999999</v>
      </c>
      <c r="C149" s="2" t="s">
        <v>47</v>
      </c>
      <c r="D149" s="2" t="s">
        <v>182</v>
      </c>
      <c r="E149" s="2" t="s">
        <v>183</v>
      </c>
      <c r="F149" s="3">
        <v>11</v>
      </c>
      <c r="G149" s="3">
        <f t="shared" si="4"/>
        <v>4.3009999880000001</v>
      </c>
      <c r="H149" s="4">
        <v>8</v>
      </c>
      <c r="I149" s="2">
        <f t="shared" si="5"/>
        <v>88</v>
      </c>
      <c r="J149" s="2" t="s">
        <v>15</v>
      </c>
      <c r="K149" s="2"/>
    </row>
    <row r="150" spans="1:11" x14ac:dyDescent="0.3">
      <c r="A150" s="2">
        <v>24771</v>
      </c>
      <c r="B150" s="2">
        <v>6.1700000240000001</v>
      </c>
      <c r="C150" s="2" t="s">
        <v>47</v>
      </c>
      <c r="D150" s="2" t="s">
        <v>184</v>
      </c>
      <c r="E150" s="2" t="s">
        <v>183</v>
      </c>
      <c r="F150" s="3">
        <v>10</v>
      </c>
      <c r="G150" s="3">
        <f t="shared" si="4"/>
        <v>3.8299999759999999</v>
      </c>
      <c r="H150" s="4">
        <v>8</v>
      </c>
      <c r="I150" s="2">
        <f t="shared" si="5"/>
        <v>80</v>
      </c>
      <c r="J150" s="2" t="s">
        <v>15</v>
      </c>
      <c r="K150" s="2"/>
    </row>
    <row r="151" spans="1:11" x14ac:dyDescent="0.3">
      <c r="A151" s="2">
        <v>25335</v>
      </c>
      <c r="B151" s="2">
        <v>15.255000040000001</v>
      </c>
      <c r="C151" s="2" t="s">
        <v>47</v>
      </c>
      <c r="D151" s="2" t="s">
        <v>185</v>
      </c>
      <c r="E151" s="2" t="s">
        <v>183</v>
      </c>
      <c r="F151" s="3">
        <v>27</v>
      </c>
      <c r="G151" s="3">
        <f t="shared" si="4"/>
        <v>11.744999959999999</v>
      </c>
      <c r="H151" s="4">
        <v>8</v>
      </c>
      <c r="I151" s="2">
        <f t="shared" si="5"/>
        <v>216</v>
      </c>
      <c r="J151" s="2" t="s">
        <v>15</v>
      </c>
      <c r="K151" s="2"/>
    </row>
    <row r="152" spans="1:11" x14ac:dyDescent="0.3">
      <c r="A152" s="2">
        <v>25341</v>
      </c>
      <c r="B152" s="2">
        <v>9.1888698860000009</v>
      </c>
      <c r="C152" s="2" t="s">
        <v>47</v>
      </c>
      <c r="D152" s="2" t="s">
        <v>186</v>
      </c>
      <c r="E152" s="2" t="s">
        <v>183</v>
      </c>
      <c r="F152" s="3">
        <v>14.989999770000001</v>
      </c>
      <c r="G152" s="3">
        <f t="shared" si="4"/>
        <v>5.8011298839999998</v>
      </c>
      <c r="H152" s="4">
        <v>8</v>
      </c>
      <c r="I152" s="2">
        <f t="shared" si="5"/>
        <v>119.91999816000001</v>
      </c>
      <c r="J152" s="2" t="s">
        <v>15</v>
      </c>
      <c r="K152" s="2"/>
    </row>
    <row r="153" spans="1:11" x14ac:dyDescent="0.3">
      <c r="A153" s="2">
        <v>12710</v>
      </c>
      <c r="B153" s="2">
        <v>43.904000259999997</v>
      </c>
      <c r="C153" s="2" t="s">
        <v>21</v>
      </c>
      <c r="D153" s="2" t="s">
        <v>187</v>
      </c>
      <c r="E153" s="2" t="s">
        <v>188</v>
      </c>
      <c r="F153" s="3">
        <v>98</v>
      </c>
      <c r="G153" s="3">
        <f t="shared" si="4"/>
        <v>54.095999740000003</v>
      </c>
      <c r="H153" s="4">
        <v>8</v>
      </c>
      <c r="I153" s="2">
        <f t="shared" si="5"/>
        <v>784</v>
      </c>
      <c r="J153" s="2" t="s">
        <v>8</v>
      </c>
      <c r="K153" s="2"/>
    </row>
    <row r="154" spans="1:11" x14ac:dyDescent="0.3">
      <c r="A154" s="2">
        <v>12717</v>
      </c>
      <c r="B154" s="2">
        <v>46.728000190000003</v>
      </c>
      <c r="C154" s="2" t="s">
        <v>21</v>
      </c>
      <c r="D154" s="2" t="s">
        <v>189</v>
      </c>
      <c r="E154" s="2" t="s">
        <v>188</v>
      </c>
      <c r="F154" s="3">
        <v>118</v>
      </c>
      <c r="G154" s="3">
        <f t="shared" si="4"/>
        <v>71.271999809999997</v>
      </c>
      <c r="H154" s="4">
        <v>8</v>
      </c>
      <c r="I154" s="2">
        <f t="shared" si="5"/>
        <v>944</v>
      </c>
      <c r="J154" s="2" t="s">
        <v>8</v>
      </c>
      <c r="K154" s="2"/>
    </row>
    <row r="155" spans="1:11" x14ac:dyDescent="0.3">
      <c r="A155" s="2">
        <v>12720</v>
      </c>
      <c r="B155" s="2">
        <v>26.928000109999999</v>
      </c>
      <c r="C155" s="2" t="s">
        <v>21</v>
      </c>
      <c r="D155" s="2" t="s">
        <v>190</v>
      </c>
      <c r="E155" s="2" t="s">
        <v>188</v>
      </c>
      <c r="F155" s="3">
        <v>68</v>
      </c>
      <c r="G155" s="3">
        <f t="shared" si="4"/>
        <v>41.071999890000001</v>
      </c>
      <c r="H155" s="4">
        <v>8</v>
      </c>
      <c r="I155" s="2">
        <f t="shared" si="5"/>
        <v>544</v>
      </c>
      <c r="J155" s="2" t="s">
        <v>8</v>
      </c>
      <c r="K155" s="2"/>
    </row>
    <row r="156" spans="1:11" x14ac:dyDescent="0.3">
      <c r="A156" s="2">
        <v>12721</v>
      </c>
      <c r="B156" s="2">
        <v>22.032000119999999</v>
      </c>
      <c r="C156" s="2" t="s">
        <v>21</v>
      </c>
      <c r="D156" s="2" t="s">
        <v>191</v>
      </c>
      <c r="E156" s="2" t="s">
        <v>188</v>
      </c>
      <c r="F156" s="3">
        <v>48</v>
      </c>
      <c r="G156" s="3">
        <f t="shared" si="4"/>
        <v>25.967999880000001</v>
      </c>
      <c r="H156" s="4">
        <v>8</v>
      </c>
      <c r="I156" s="2">
        <f t="shared" si="5"/>
        <v>384</v>
      </c>
      <c r="J156" s="2" t="s">
        <v>8</v>
      </c>
      <c r="K156" s="2"/>
    </row>
    <row r="157" spans="1:11" x14ac:dyDescent="0.3">
      <c r="A157" s="2">
        <v>12734</v>
      </c>
      <c r="B157" s="2">
        <v>17.904000159999999</v>
      </c>
      <c r="C157" s="2" t="s">
        <v>21</v>
      </c>
      <c r="D157" s="2" t="s">
        <v>192</v>
      </c>
      <c r="E157" s="2" t="s">
        <v>188</v>
      </c>
      <c r="F157" s="3">
        <v>48</v>
      </c>
      <c r="G157" s="3">
        <f t="shared" si="4"/>
        <v>30.095999840000001</v>
      </c>
      <c r="H157" s="4">
        <v>8</v>
      </c>
      <c r="I157" s="2">
        <f t="shared" si="5"/>
        <v>384</v>
      </c>
      <c r="J157" s="2" t="s">
        <v>8</v>
      </c>
      <c r="K157" s="2"/>
    </row>
    <row r="158" spans="1:11" x14ac:dyDescent="0.3">
      <c r="A158" s="2">
        <v>12918</v>
      </c>
      <c r="B158" s="2">
        <v>20.832000109999999</v>
      </c>
      <c r="C158" s="2" t="s">
        <v>21</v>
      </c>
      <c r="D158" s="2" t="s">
        <v>193</v>
      </c>
      <c r="E158" s="2" t="s">
        <v>188</v>
      </c>
      <c r="F158" s="3">
        <v>48</v>
      </c>
      <c r="G158" s="3">
        <f t="shared" si="4"/>
        <v>27.167999890000001</v>
      </c>
      <c r="H158" s="4">
        <v>8</v>
      </c>
      <c r="I158" s="2">
        <f t="shared" si="5"/>
        <v>384</v>
      </c>
      <c r="J158" s="2" t="s">
        <v>8</v>
      </c>
      <c r="K158" s="2"/>
    </row>
    <row r="159" spans="1:11" x14ac:dyDescent="0.3">
      <c r="A159" s="2">
        <v>12974</v>
      </c>
      <c r="B159" s="2">
        <v>45.47200015</v>
      </c>
      <c r="C159" s="2" t="s">
        <v>21</v>
      </c>
      <c r="D159" s="2" t="s">
        <v>194</v>
      </c>
      <c r="E159" s="2" t="s">
        <v>188</v>
      </c>
      <c r="F159" s="3">
        <v>98</v>
      </c>
      <c r="G159" s="3">
        <f t="shared" si="4"/>
        <v>52.52799985</v>
      </c>
      <c r="H159" s="4">
        <v>8</v>
      </c>
      <c r="I159" s="2">
        <f t="shared" si="5"/>
        <v>784</v>
      </c>
      <c r="J159" s="2" t="s">
        <v>8</v>
      </c>
      <c r="K159" s="2"/>
    </row>
    <row r="160" spans="1:11" x14ac:dyDescent="0.3">
      <c r="A160" s="2">
        <v>13015</v>
      </c>
      <c r="B160" s="2">
        <v>11.175800020000001</v>
      </c>
      <c r="C160" s="2" t="s">
        <v>21</v>
      </c>
      <c r="D160" s="2" t="s">
        <v>195</v>
      </c>
      <c r="E160" s="2" t="s">
        <v>188</v>
      </c>
      <c r="F160" s="3">
        <v>29.409999849999998</v>
      </c>
      <c r="G160" s="3">
        <f t="shared" si="4"/>
        <v>18.234199829999998</v>
      </c>
      <c r="H160" s="4">
        <v>8</v>
      </c>
      <c r="I160" s="2">
        <f t="shared" si="5"/>
        <v>235.27999879999999</v>
      </c>
      <c r="J160" s="2" t="s">
        <v>8</v>
      </c>
      <c r="K160" s="2"/>
    </row>
    <row r="161" spans="1:11" x14ac:dyDescent="0.3">
      <c r="A161" s="2">
        <v>13126</v>
      </c>
      <c r="B161" s="2">
        <v>24.819479170000001</v>
      </c>
      <c r="C161" s="2" t="s">
        <v>21</v>
      </c>
      <c r="D161" s="2" t="s">
        <v>196</v>
      </c>
      <c r="E161" s="2" t="s">
        <v>188</v>
      </c>
      <c r="F161" s="3">
        <v>52.91999817</v>
      </c>
      <c r="G161" s="3">
        <f t="shared" si="4"/>
        <v>28.100518999999998</v>
      </c>
      <c r="H161" s="4">
        <v>8</v>
      </c>
      <c r="I161" s="2">
        <f t="shared" si="5"/>
        <v>423.35998536</v>
      </c>
      <c r="J161" s="2" t="s">
        <v>8</v>
      </c>
      <c r="K161" s="2"/>
    </row>
    <row r="162" spans="1:11" x14ac:dyDescent="0.3">
      <c r="A162" s="2">
        <v>13152</v>
      </c>
      <c r="B162" s="2">
        <v>15.03624071</v>
      </c>
      <c r="C162" s="2" t="s">
        <v>21</v>
      </c>
      <c r="D162" s="2" t="s">
        <v>197</v>
      </c>
      <c r="E162" s="2" t="s">
        <v>188</v>
      </c>
      <c r="F162" s="3">
        <v>39.990001679999999</v>
      </c>
      <c r="G162" s="3">
        <f t="shared" si="4"/>
        <v>24.953760969999998</v>
      </c>
      <c r="H162" s="4">
        <v>8</v>
      </c>
      <c r="I162" s="2">
        <f t="shared" si="5"/>
        <v>319.92001343999999</v>
      </c>
      <c r="J162" s="2" t="s">
        <v>8</v>
      </c>
      <c r="K162" s="2"/>
    </row>
    <row r="163" spans="1:11" x14ac:dyDescent="0.3">
      <c r="A163" s="2">
        <v>13184</v>
      </c>
      <c r="B163" s="2">
        <v>30.108000000000001</v>
      </c>
      <c r="C163" s="2" t="s">
        <v>21</v>
      </c>
      <c r="D163" s="2" t="s">
        <v>198</v>
      </c>
      <c r="E163" s="2" t="s">
        <v>188</v>
      </c>
      <c r="F163" s="3">
        <v>78</v>
      </c>
      <c r="G163" s="3">
        <f t="shared" si="4"/>
        <v>47.891999999999996</v>
      </c>
      <c r="H163" s="4">
        <v>8</v>
      </c>
      <c r="I163" s="2">
        <f t="shared" si="5"/>
        <v>624</v>
      </c>
      <c r="J163" s="2" t="s">
        <v>8</v>
      </c>
      <c r="K163" s="2"/>
    </row>
    <row r="164" spans="1:11" x14ac:dyDescent="0.3">
      <c r="A164" s="2">
        <v>13226</v>
      </c>
      <c r="B164" s="2">
        <v>54.280000110000003</v>
      </c>
      <c r="C164" s="2" t="s">
        <v>21</v>
      </c>
      <c r="D164" s="2" t="s">
        <v>199</v>
      </c>
      <c r="E164" s="2" t="s">
        <v>188</v>
      </c>
      <c r="F164" s="3">
        <v>118</v>
      </c>
      <c r="G164" s="3">
        <f t="shared" si="4"/>
        <v>63.719999889999997</v>
      </c>
      <c r="H164" s="4">
        <v>8</v>
      </c>
      <c r="I164" s="2">
        <f t="shared" si="5"/>
        <v>944</v>
      </c>
      <c r="J164" s="2" t="s">
        <v>8</v>
      </c>
      <c r="K164" s="2"/>
    </row>
    <row r="165" spans="1:11" x14ac:dyDescent="0.3">
      <c r="A165" s="2">
        <v>13284</v>
      </c>
      <c r="B165" s="2">
        <v>5.586670217</v>
      </c>
      <c r="C165" s="2" t="s">
        <v>21</v>
      </c>
      <c r="D165" s="2" t="s">
        <v>200</v>
      </c>
      <c r="E165" s="2" t="s">
        <v>188</v>
      </c>
      <c r="F165" s="3">
        <v>13.27000046</v>
      </c>
      <c r="G165" s="3">
        <f t="shared" si="4"/>
        <v>7.6833302430000003</v>
      </c>
      <c r="H165" s="4">
        <v>8</v>
      </c>
      <c r="I165" s="2">
        <f t="shared" si="5"/>
        <v>106.16000368</v>
      </c>
      <c r="J165" s="2" t="s">
        <v>8</v>
      </c>
      <c r="K165" s="2"/>
    </row>
    <row r="166" spans="1:11" x14ac:dyDescent="0.3">
      <c r="A166" s="2">
        <v>13353</v>
      </c>
      <c r="B166" s="2">
        <v>38.318000259999998</v>
      </c>
      <c r="C166" s="2" t="s">
        <v>21</v>
      </c>
      <c r="D166" s="2" t="s">
        <v>201</v>
      </c>
      <c r="E166" s="2" t="s">
        <v>188</v>
      </c>
      <c r="F166" s="3">
        <v>98</v>
      </c>
      <c r="G166" s="3">
        <f t="shared" si="4"/>
        <v>59.681999740000002</v>
      </c>
      <c r="H166" s="4">
        <v>8</v>
      </c>
      <c r="I166" s="2">
        <f t="shared" si="5"/>
        <v>784</v>
      </c>
      <c r="J166" s="2" t="s">
        <v>8</v>
      </c>
      <c r="K166" s="2"/>
    </row>
    <row r="167" spans="1:11" x14ac:dyDescent="0.3">
      <c r="A167" s="2">
        <v>13475</v>
      </c>
      <c r="B167" s="2">
        <v>38.368000219999999</v>
      </c>
      <c r="C167" s="2" t="s">
        <v>21</v>
      </c>
      <c r="D167" s="2" t="s">
        <v>202</v>
      </c>
      <c r="E167" s="2" t="s">
        <v>188</v>
      </c>
      <c r="F167" s="3">
        <v>88</v>
      </c>
      <c r="G167" s="3">
        <f t="shared" si="4"/>
        <v>49.631999780000001</v>
      </c>
      <c r="H167" s="4">
        <v>8</v>
      </c>
      <c r="I167" s="2">
        <f t="shared" si="5"/>
        <v>704</v>
      </c>
      <c r="J167" s="2" t="s">
        <v>8</v>
      </c>
      <c r="K167" s="2"/>
    </row>
    <row r="168" spans="1:11" x14ac:dyDescent="0.3">
      <c r="A168" s="2">
        <v>13489</v>
      </c>
      <c r="B168" s="2">
        <v>18.864000050000001</v>
      </c>
      <c r="C168" s="2" t="s">
        <v>21</v>
      </c>
      <c r="D168" s="2" t="s">
        <v>203</v>
      </c>
      <c r="E168" s="2" t="s">
        <v>188</v>
      </c>
      <c r="F168" s="3">
        <v>48</v>
      </c>
      <c r="G168" s="3">
        <f t="shared" si="4"/>
        <v>29.135999949999999</v>
      </c>
      <c r="H168" s="4">
        <v>8</v>
      </c>
      <c r="I168" s="2">
        <f t="shared" si="5"/>
        <v>384</v>
      </c>
      <c r="J168" s="2" t="s">
        <v>8</v>
      </c>
      <c r="K168" s="2"/>
    </row>
    <row r="169" spans="1:11" x14ac:dyDescent="0.3">
      <c r="A169" s="2">
        <v>13499</v>
      </c>
      <c r="B169" s="2">
        <v>9.5250000250000006</v>
      </c>
      <c r="C169" s="2" t="s">
        <v>21</v>
      </c>
      <c r="D169" s="2" t="s">
        <v>204</v>
      </c>
      <c r="E169" s="2" t="s">
        <v>188</v>
      </c>
      <c r="F169" s="3">
        <v>25</v>
      </c>
      <c r="G169" s="3">
        <f t="shared" si="4"/>
        <v>15.474999974999999</v>
      </c>
      <c r="H169" s="4">
        <v>8</v>
      </c>
      <c r="I169" s="2">
        <f t="shared" si="5"/>
        <v>200</v>
      </c>
      <c r="J169" s="2" t="s">
        <v>8</v>
      </c>
      <c r="K169" s="2"/>
    </row>
    <row r="170" spans="1:11" x14ac:dyDescent="0.3">
      <c r="A170" s="2">
        <v>13568</v>
      </c>
      <c r="B170" s="2">
        <v>27.085500190000001</v>
      </c>
      <c r="C170" s="2" t="s">
        <v>21</v>
      </c>
      <c r="D170" s="2" t="s">
        <v>205</v>
      </c>
      <c r="E170" s="2" t="s">
        <v>188</v>
      </c>
      <c r="F170" s="3">
        <v>58.5</v>
      </c>
      <c r="G170" s="3">
        <f t="shared" si="4"/>
        <v>31.414499809999999</v>
      </c>
      <c r="H170" s="4">
        <v>8</v>
      </c>
      <c r="I170" s="2">
        <f t="shared" si="5"/>
        <v>468</v>
      </c>
      <c r="J170" s="2" t="s">
        <v>8</v>
      </c>
      <c r="K170" s="2"/>
    </row>
    <row r="171" spans="1:11" x14ac:dyDescent="0.3">
      <c r="A171" s="2">
        <v>13952</v>
      </c>
      <c r="B171" s="2">
        <v>8.9355298360000006</v>
      </c>
      <c r="C171" s="2" t="s">
        <v>5</v>
      </c>
      <c r="D171" s="2" t="s">
        <v>206</v>
      </c>
      <c r="E171" s="2" t="s">
        <v>188</v>
      </c>
      <c r="F171" s="3">
        <v>19.989999770000001</v>
      </c>
      <c r="G171" s="3">
        <f t="shared" si="4"/>
        <v>11.054469934</v>
      </c>
      <c r="H171" s="4">
        <v>8</v>
      </c>
      <c r="I171" s="2">
        <f t="shared" si="5"/>
        <v>159.91999816000001</v>
      </c>
      <c r="J171" s="2" t="s">
        <v>8</v>
      </c>
      <c r="K171" s="2"/>
    </row>
    <row r="172" spans="1:11" x14ac:dyDescent="0.3">
      <c r="A172" s="2">
        <v>14032</v>
      </c>
      <c r="B172" s="2">
        <v>17.099999950000001</v>
      </c>
      <c r="C172" s="2" t="s">
        <v>5</v>
      </c>
      <c r="D172" s="2" t="s">
        <v>207</v>
      </c>
      <c r="E172" s="2" t="s">
        <v>188</v>
      </c>
      <c r="F172" s="3">
        <v>45</v>
      </c>
      <c r="G172" s="3">
        <f t="shared" si="4"/>
        <v>27.900000049999999</v>
      </c>
      <c r="H172" s="4">
        <v>8</v>
      </c>
      <c r="I172" s="2">
        <f t="shared" si="5"/>
        <v>360</v>
      </c>
      <c r="J172" s="2" t="s">
        <v>8</v>
      </c>
      <c r="K172" s="2"/>
    </row>
    <row r="173" spans="1:11" x14ac:dyDescent="0.3">
      <c r="A173" s="2">
        <v>14109</v>
      </c>
      <c r="B173" s="2">
        <v>11.78606986</v>
      </c>
      <c r="C173" s="2" t="s">
        <v>5</v>
      </c>
      <c r="D173" s="2" t="s">
        <v>208</v>
      </c>
      <c r="E173" s="2" t="s">
        <v>188</v>
      </c>
      <c r="F173" s="3">
        <v>29.989999770000001</v>
      </c>
      <c r="G173" s="3">
        <f t="shared" si="4"/>
        <v>18.203929909999999</v>
      </c>
      <c r="H173" s="4">
        <v>8</v>
      </c>
      <c r="I173" s="2">
        <f t="shared" si="5"/>
        <v>239.91999816000001</v>
      </c>
      <c r="J173" s="2" t="s">
        <v>8</v>
      </c>
      <c r="K173" s="2"/>
    </row>
    <row r="174" spans="1:11" x14ac:dyDescent="0.3">
      <c r="A174" s="2">
        <v>14139</v>
      </c>
      <c r="B174" s="2">
        <v>11.03199996</v>
      </c>
      <c r="C174" s="2" t="s">
        <v>5</v>
      </c>
      <c r="D174" s="2" t="s">
        <v>209</v>
      </c>
      <c r="E174" s="2" t="s">
        <v>188</v>
      </c>
      <c r="F174" s="3">
        <v>28</v>
      </c>
      <c r="G174" s="3">
        <f t="shared" si="4"/>
        <v>16.96800004</v>
      </c>
      <c r="H174" s="4">
        <v>8</v>
      </c>
      <c r="I174" s="2">
        <f t="shared" si="5"/>
        <v>224</v>
      </c>
      <c r="J174" s="2" t="s">
        <v>8</v>
      </c>
      <c r="K174" s="2"/>
    </row>
    <row r="175" spans="1:11" x14ac:dyDescent="0.3">
      <c r="A175" s="2">
        <v>14232</v>
      </c>
      <c r="B175" s="2">
        <v>12.20799991</v>
      </c>
      <c r="C175" s="2" t="s">
        <v>5</v>
      </c>
      <c r="D175" s="2" t="s">
        <v>210</v>
      </c>
      <c r="E175" s="2" t="s">
        <v>188</v>
      </c>
      <c r="F175" s="3">
        <v>28</v>
      </c>
      <c r="G175" s="3">
        <f t="shared" si="4"/>
        <v>15.79200009</v>
      </c>
      <c r="H175" s="4">
        <v>8</v>
      </c>
      <c r="I175" s="2">
        <f t="shared" si="5"/>
        <v>224</v>
      </c>
      <c r="J175" s="2" t="s">
        <v>8</v>
      </c>
      <c r="K175" s="2"/>
    </row>
    <row r="176" spans="1:11" x14ac:dyDescent="0.3">
      <c r="A176" s="2">
        <v>14234</v>
      </c>
      <c r="B176" s="2">
        <v>16.643999900000001</v>
      </c>
      <c r="C176" s="2" t="s">
        <v>5</v>
      </c>
      <c r="D176" s="2" t="s">
        <v>211</v>
      </c>
      <c r="E176" s="2" t="s">
        <v>188</v>
      </c>
      <c r="F176" s="3">
        <v>38</v>
      </c>
      <c r="G176" s="3">
        <f t="shared" si="4"/>
        <v>21.356000099999999</v>
      </c>
      <c r="H176" s="4">
        <v>8</v>
      </c>
      <c r="I176" s="2">
        <f t="shared" si="5"/>
        <v>304</v>
      </c>
      <c r="J176" s="2" t="s">
        <v>8</v>
      </c>
      <c r="K176" s="2"/>
    </row>
    <row r="177" spans="1:11" x14ac:dyDescent="0.3">
      <c r="A177" s="2">
        <v>15981</v>
      </c>
      <c r="B177" s="2">
        <v>20.43</v>
      </c>
      <c r="C177" s="2" t="s">
        <v>13</v>
      </c>
      <c r="D177" s="2" t="s">
        <v>207</v>
      </c>
      <c r="E177" s="2" t="s">
        <v>188</v>
      </c>
      <c r="F177" s="3">
        <v>45</v>
      </c>
      <c r="G177" s="3">
        <f t="shared" si="4"/>
        <v>24.57</v>
      </c>
      <c r="H177" s="4">
        <v>8</v>
      </c>
      <c r="I177" s="2">
        <f t="shared" si="5"/>
        <v>360</v>
      </c>
      <c r="J177" s="2" t="s">
        <v>8</v>
      </c>
      <c r="K177" s="2"/>
    </row>
    <row r="178" spans="1:11" x14ac:dyDescent="0.3">
      <c r="A178" s="2">
        <v>28627</v>
      </c>
      <c r="B178" s="2">
        <v>15.46558067</v>
      </c>
      <c r="C178" s="2" t="s">
        <v>5</v>
      </c>
      <c r="D178" s="2" t="s">
        <v>212</v>
      </c>
      <c r="E178" s="2" t="s">
        <v>188</v>
      </c>
      <c r="F178" s="3">
        <v>34.990001679999999</v>
      </c>
      <c r="G178" s="3">
        <f t="shared" si="4"/>
        <v>19.524421009999998</v>
      </c>
      <c r="H178" s="4">
        <v>8</v>
      </c>
      <c r="I178" s="2">
        <f t="shared" si="5"/>
        <v>279.92001343999999</v>
      </c>
      <c r="J178" s="2" t="s">
        <v>15</v>
      </c>
      <c r="K178" s="2"/>
    </row>
    <row r="179" spans="1:11" x14ac:dyDescent="0.3">
      <c r="A179" s="2">
        <v>23312</v>
      </c>
      <c r="B179" s="2">
        <v>27.325700430000001</v>
      </c>
      <c r="C179" s="2" t="s">
        <v>121</v>
      </c>
      <c r="D179" s="2" t="s">
        <v>213</v>
      </c>
      <c r="E179" s="2" t="s">
        <v>214</v>
      </c>
      <c r="F179" s="3">
        <v>51.950000760000002</v>
      </c>
      <c r="G179" s="3">
        <f t="shared" si="4"/>
        <v>24.624300330000001</v>
      </c>
      <c r="H179" s="4">
        <v>8</v>
      </c>
      <c r="I179" s="2">
        <f t="shared" si="5"/>
        <v>415.60000608000001</v>
      </c>
      <c r="J179" s="2" t="s">
        <v>15</v>
      </c>
      <c r="K179" s="2"/>
    </row>
    <row r="180" spans="1:11" x14ac:dyDescent="0.3">
      <c r="A180" s="2">
        <v>27003</v>
      </c>
      <c r="B180" s="2">
        <v>9.296279856</v>
      </c>
      <c r="C180" s="2" t="s">
        <v>215</v>
      </c>
      <c r="D180" s="2" t="s">
        <v>216</v>
      </c>
      <c r="E180" s="2" t="s">
        <v>217</v>
      </c>
      <c r="F180" s="3">
        <v>24.989999770000001</v>
      </c>
      <c r="G180" s="3">
        <f t="shared" si="4"/>
        <v>15.693719914000001</v>
      </c>
      <c r="H180" s="4">
        <v>8</v>
      </c>
      <c r="I180" s="2">
        <f t="shared" si="5"/>
        <v>199.91999816000001</v>
      </c>
      <c r="J180" s="2" t="s">
        <v>15</v>
      </c>
      <c r="K180" s="2"/>
    </row>
    <row r="181" spans="1:11" x14ac:dyDescent="0.3">
      <c r="A181" s="2">
        <v>17483</v>
      </c>
      <c r="B181" s="2">
        <v>45.478999989999998</v>
      </c>
      <c r="C181" s="2" t="s">
        <v>69</v>
      </c>
      <c r="D181" s="2" t="s">
        <v>218</v>
      </c>
      <c r="E181" s="2" t="s">
        <v>219</v>
      </c>
      <c r="F181" s="3">
        <v>89</v>
      </c>
      <c r="G181" s="3">
        <f t="shared" si="4"/>
        <v>43.521000010000002</v>
      </c>
      <c r="H181" s="4">
        <v>8</v>
      </c>
      <c r="I181" s="2">
        <f t="shared" si="5"/>
        <v>712</v>
      </c>
      <c r="J181" s="2" t="s">
        <v>15</v>
      </c>
      <c r="K181" s="2"/>
    </row>
    <row r="182" spans="1:11" x14ac:dyDescent="0.3">
      <c r="A182" s="2">
        <v>20265</v>
      </c>
      <c r="B182" s="2">
        <v>57.998550620000003</v>
      </c>
      <c r="C182" s="2" t="s">
        <v>220</v>
      </c>
      <c r="D182" s="2" t="s">
        <v>221</v>
      </c>
      <c r="E182" s="2" t="s">
        <v>219</v>
      </c>
      <c r="F182" s="3">
        <v>133.33000179999999</v>
      </c>
      <c r="G182" s="3">
        <f t="shared" si="4"/>
        <v>75.331451179999988</v>
      </c>
      <c r="H182" s="4">
        <v>8</v>
      </c>
      <c r="I182" s="2">
        <f t="shared" si="5"/>
        <v>1066.6400143999999</v>
      </c>
      <c r="J182" s="2" t="s">
        <v>15</v>
      </c>
      <c r="K182" s="2"/>
    </row>
    <row r="183" spans="1:11" x14ac:dyDescent="0.3">
      <c r="A183" s="2">
        <v>20495</v>
      </c>
      <c r="B183" s="2">
        <v>71.639999880000005</v>
      </c>
      <c r="C183" s="2" t="s">
        <v>220</v>
      </c>
      <c r="D183" s="2" t="s">
        <v>222</v>
      </c>
      <c r="E183" s="2" t="s">
        <v>219</v>
      </c>
      <c r="F183" s="3">
        <v>199</v>
      </c>
      <c r="G183" s="3">
        <f t="shared" si="4"/>
        <v>127.36000012</v>
      </c>
      <c r="H183" s="4">
        <v>8</v>
      </c>
      <c r="I183" s="2">
        <f t="shared" si="5"/>
        <v>1592</v>
      </c>
      <c r="J183" s="2" t="s">
        <v>15</v>
      </c>
      <c r="K183" s="2"/>
    </row>
    <row r="184" spans="1:11" x14ac:dyDescent="0.3">
      <c r="A184" s="2">
        <v>22561</v>
      </c>
      <c r="B184" s="2">
        <v>49.005000099999997</v>
      </c>
      <c r="C184" s="2" t="s">
        <v>223</v>
      </c>
      <c r="D184" s="2" t="s">
        <v>224</v>
      </c>
      <c r="E184" s="2" t="s">
        <v>219</v>
      </c>
      <c r="F184" s="3">
        <v>99</v>
      </c>
      <c r="G184" s="3">
        <f t="shared" si="4"/>
        <v>49.994999900000003</v>
      </c>
      <c r="H184" s="4">
        <v>8</v>
      </c>
      <c r="I184" s="2">
        <f t="shared" si="5"/>
        <v>792</v>
      </c>
      <c r="J184" s="2" t="s">
        <v>15</v>
      </c>
      <c r="K184" s="2"/>
    </row>
    <row r="185" spans="1:11" x14ac:dyDescent="0.3">
      <c r="A185" s="2">
        <v>22622</v>
      </c>
      <c r="B185" s="2">
        <v>28.608789439999999</v>
      </c>
      <c r="C185" s="2" t="s">
        <v>223</v>
      </c>
      <c r="D185" s="2" t="s">
        <v>225</v>
      </c>
      <c r="E185" s="2" t="s">
        <v>219</v>
      </c>
      <c r="F185" s="3">
        <v>58.02999878</v>
      </c>
      <c r="G185" s="3">
        <f t="shared" si="4"/>
        <v>29.421209340000001</v>
      </c>
      <c r="H185" s="4">
        <v>8</v>
      </c>
      <c r="I185" s="2">
        <f t="shared" si="5"/>
        <v>464.23999024</v>
      </c>
      <c r="J185" s="2" t="s">
        <v>15</v>
      </c>
      <c r="K185" s="2"/>
    </row>
    <row r="186" spans="1:11" x14ac:dyDescent="0.3">
      <c r="A186" s="2">
        <v>22462</v>
      </c>
      <c r="B186" s="2">
        <v>24.300000059999999</v>
      </c>
      <c r="C186" s="2" t="s">
        <v>223</v>
      </c>
      <c r="D186" s="2" t="s">
        <v>226</v>
      </c>
      <c r="E186" s="2" t="s">
        <v>227</v>
      </c>
      <c r="F186" s="3">
        <v>54</v>
      </c>
      <c r="G186" s="3">
        <f t="shared" si="4"/>
        <v>29.699999940000001</v>
      </c>
      <c r="H186" s="4">
        <v>8</v>
      </c>
      <c r="I186" s="2">
        <f t="shared" si="5"/>
        <v>432</v>
      </c>
      <c r="J186" s="2" t="s">
        <v>15</v>
      </c>
      <c r="K186" s="2"/>
    </row>
    <row r="187" spans="1:11" x14ac:dyDescent="0.3">
      <c r="A187" s="2">
        <v>15917</v>
      </c>
      <c r="B187" s="2">
        <v>1.6379999949999999</v>
      </c>
      <c r="C187" s="2" t="s">
        <v>13</v>
      </c>
      <c r="D187" s="2" t="s">
        <v>228</v>
      </c>
      <c r="E187" s="2" t="s">
        <v>229</v>
      </c>
      <c r="F187" s="3">
        <v>3.5</v>
      </c>
      <c r="G187" s="3">
        <f t="shared" si="4"/>
        <v>1.8620000050000001</v>
      </c>
      <c r="H187" s="4">
        <v>8</v>
      </c>
      <c r="I187" s="2">
        <f t="shared" si="5"/>
        <v>28</v>
      </c>
      <c r="J187" s="2" t="s">
        <v>8</v>
      </c>
      <c r="K187" s="2"/>
    </row>
    <row r="188" spans="1:11" x14ac:dyDescent="0.3">
      <c r="A188" s="2">
        <v>12216</v>
      </c>
      <c r="B188" s="2">
        <v>9.0129898879999999</v>
      </c>
      <c r="C188" s="2" t="s">
        <v>230</v>
      </c>
      <c r="D188" s="2" t="s">
        <v>231</v>
      </c>
      <c r="E188" s="2" t="s">
        <v>232</v>
      </c>
      <c r="F188" s="3">
        <v>17.989999770000001</v>
      </c>
      <c r="G188" s="3">
        <f t="shared" si="4"/>
        <v>8.9770098820000008</v>
      </c>
      <c r="H188" s="4">
        <v>8</v>
      </c>
      <c r="I188" s="2">
        <f t="shared" si="5"/>
        <v>143.91999816000001</v>
      </c>
      <c r="J188" s="2" t="s">
        <v>8</v>
      </c>
      <c r="K188" s="2"/>
    </row>
    <row r="189" spans="1:11" x14ac:dyDescent="0.3">
      <c r="A189" s="2">
        <v>12217</v>
      </c>
      <c r="B189" s="2">
        <v>11.374309869999999</v>
      </c>
      <c r="C189" s="2" t="s">
        <v>230</v>
      </c>
      <c r="D189" s="2" t="s">
        <v>233</v>
      </c>
      <c r="E189" s="2" t="s">
        <v>232</v>
      </c>
      <c r="F189" s="3">
        <v>19.989999770000001</v>
      </c>
      <c r="G189" s="3">
        <f t="shared" si="4"/>
        <v>8.6156899000000013</v>
      </c>
      <c r="H189" s="4">
        <v>8</v>
      </c>
      <c r="I189" s="2">
        <f t="shared" si="5"/>
        <v>159.91999816000001</v>
      </c>
      <c r="J189" s="2" t="s">
        <v>8</v>
      </c>
      <c r="K189" s="2"/>
    </row>
    <row r="190" spans="1:11" x14ac:dyDescent="0.3">
      <c r="A190" s="2">
        <v>9674</v>
      </c>
      <c r="B190" s="2">
        <v>21.098971070000001</v>
      </c>
      <c r="C190" s="2" t="s">
        <v>215</v>
      </c>
      <c r="D190" s="2" t="s">
        <v>234</v>
      </c>
      <c r="E190" s="2" t="s">
        <v>235</v>
      </c>
      <c r="F190" s="3">
        <v>34.990001679999999</v>
      </c>
      <c r="G190" s="3">
        <f t="shared" si="4"/>
        <v>13.891030609999998</v>
      </c>
      <c r="H190" s="4">
        <v>8</v>
      </c>
      <c r="I190" s="2">
        <f t="shared" si="5"/>
        <v>279.92001343999999</v>
      </c>
      <c r="J190" s="2" t="s">
        <v>8</v>
      </c>
      <c r="K190" s="2"/>
    </row>
    <row r="191" spans="1:11" x14ac:dyDescent="0.3">
      <c r="A191" s="2">
        <v>3860</v>
      </c>
      <c r="B191" s="2">
        <v>9.2753598880000006</v>
      </c>
      <c r="C191" s="2" t="s">
        <v>49</v>
      </c>
      <c r="D191" s="2" t="s">
        <v>236</v>
      </c>
      <c r="E191" s="2" t="s">
        <v>237</v>
      </c>
      <c r="F191" s="3">
        <v>19.989999770000001</v>
      </c>
      <c r="G191" s="3">
        <f t="shared" si="4"/>
        <v>10.714639882</v>
      </c>
      <c r="H191" s="4">
        <v>8</v>
      </c>
      <c r="I191" s="2">
        <f t="shared" si="5"/>
        <v>159.91999816000001</v>
      </c>
      <c r="J191" s="2" t="s">
        <v>8</v>
      </c>
      <c r="K191" s="2"/>
    </row>
    <row r="192" spans="1:11" x14ac:dyDescent="0.3">
      <c r="A192" s="2">
        <v>5602</v>
      </c>
      <c r="B192" s="2">
        <v>15.783650379999999</v>
      </c>
      <c r="C192" s="2" t="s">
        <v>56</v>
      </c>
      <c r="D192" s="2" t="s">
        <v>238</v>
      </c>
      <c r="E192" s="2" t="s">
        <v>239</v>
      </c>
      <c r="F192" s="3">
        <v>29.950000760000002</v>
      </c>
      <c r="G192" s="3">
        <f t="shared" si="4"/>
        <v>14.166350380000003</v>
      </c>
      <c r="H192" s="4">
        <v>8</v>
      </c>
      <c r="I192" s="2">
        <f t="shared" si="5"/>
        <v>239.60000608000001</v>
      </c>
      <c r="J192" s="2" t="s">
        <v>8</v>
      </c>
      <c r="K192" s="2"/>
    </row>
    <row r="193" spans="1:11" x14ac:dyDescent="0.3">
      <c r="A193" s="2">
        <v>7337</v>
      </c>
      <c r="B193" s="2">
        <v>13.29780029</v>
      </c>
      <c r="C193" s="2" t="s">
        <v>76</v>
      </c>
      <c r="D193" s="2" t="s">
        <v>240</v>
      </c>
      <c r="E193" s="2" t="s">
        <v>239</v>
      </c>
      <c r="F193" s="3">
        <v>29.950000760000002</v>
      </c>
      <c r="G193" s="3">
        <f t="shared" si="4"/>
        <v>16.652200470000004</v>
      </c>
      <c r="H193" s="4">
        <v>8</v>
      </c>
      <c r="I193" s="2">
        <f t="shared" si="5"/>
        <v>239.60000608000001</v>
      </c>
      <c r="J193" s="2" t="s">
        <v>8</v>
      </c>
      <c r="K193" s="2"/>
    </row>
    <row r="194" spans="1:11" x14ac:dyDescent="0.3">
      <c r="A194" s="2">
        <v>17691</v>
      </c>
      <c r="B194" s="2">
        <v>21.11472092</v>
      </c>
      <c r="C194" s="2" t="s">
        <v>69</v>
      </c>
      <c r="D194" s="2" t="s">
        <v>241</v>
      </c>
      <c r="E194" s="2" t="s">
        <v>242</v>
      </c>
      <c r="F194" s="3">
        <v>39.990001679999999</v>
      </c>
      <c r="G194" s="3">
        <f t="shared" si="4"/>
        <v>18.875280759999999</v>
      </c>
      <c r="H194" s="4">
        <v>8</v>
      </c>
      <c r="I194" s="2">
        <f t="shared" si="5"/>
        <v>319.92001343999999</v>
      </c>
      <c r="J194" s="2" t="s">
        <v>15</v>
      </c>
      <c r="K194" s="2"/>
    </row>
    <row r="195" spans="1:11" x14ac:dyDescent="0.3">
      <c r="A195" s="2">
        <v>17981</v>
      </c>
      <c r="B195" s="2">
        <v>38.304000049999999</v>
      </c>
      <c r="C195" s="2" t="s">
        <v>69</v>
      </c>
      <c r="D195" s="2" t="s">
        <v>243</v>
      </c>
      <c r="E195" s="2" t="s">
        <v>244</v>
      </c>
      <c r="F195" s="3">
        <v>76</v>
      </c>
      <c r="G195" s="3">
        <f t="shared" ref="G195:G258" si="6">F195-B195</f>
        <v>37.695999950000001</v>
      </c>
      <c r="H195" s="4">
        <v>8</v>
      </c>
      <c r="I195" s="2">
        <f t="shared" ref="I195:I258" si="7">F195*H195</f>
        <v>608</v>
      </c>
      <c r="J195" s="2" t="s">
        <v>15</v>
      </c>
      <c r="K195" s="2"/>
    </row>
    <row r="196" spans="1:11" x14ac:dyDescent="0.3">
      <c r="A196" s="2">
        <v>18011</v>
      </c>
      <c r="B196" s="2">
        <v>31.651200509999999</v>
      </c>
      <c r="C196" s="2" t="s">
        <v>69</v>
      </c>
      <c r="D196" s="2" t="s">
        <v>245</v>
      </c>
      <c r="E196" s="2" t="s">
        <v>244</v>
      </c>
      <c r="F196" s="3">
        <v>54.950000760000002</v>
      </c>
      <c r="G196" s="3">
        <f t="shared" si="6"/>
        <v>23.298800250000003</v>
      </c>
      <c r="H196" s="4">
        <v>8</v>
      </c>
      <c r="I196" s="2">
        <f t="shared" si="7"/>
        <v>439.60000608000001</v>
      </c>
      <c r="J196" s="2" t="s">
        <v>15</v>
      </c>
      <c r="K196" s="2"/>
    </row>
    <row r="197" spans="1:11" x14ac:dyDescent="0.3">
      <c r="A197" s="2">
        <v>27630</v>
      </c>
      <c r="B197" s="2">
        <v>73.579999950000001</v>
      </c>
      <c r="C197" s="2" t="s">
        <v>21</v>
      </c>
      <c r="D197" s="2" t="s">
        <v>246</v>
      </c>
      <c r="E197" s="2" t="s">
        <v>247</v>
      </c>
      <c r="F197" s="3">
        <v>130</v>
      </c>
      <c r="G197" s="3">
        <f t="shared" si="6"/>
        <v>56.420000049999999</v>
      </c>
      <c r="H197" s="4">
        <v>8</v>
      </c>
      <c r="I197" s="2">
        <f t="shared" si="7"/>
        <v>1040</v>
      </c>
      <c r="J197" s="2" t="s">
        <v>15</v>
      </c>
      <c r="K197" s="2"/>
    </row>
    <row r="198" spans="1:11" x14ac:dyDescent="0.3">
      <c r="A198" s="2">
        <v>27946</v>
      </c>
      <c r="B198" s="2">
        <v>93.670000229999999</v>
      </c>
      <c r="C198" s="2" t="s">
        <v>21</v>
      </c>
      <c r="D198" s="2" t="s">
        <v>248</v>
      </c>
      <c r="E198" s="2" t="s">
        <v>247</v>
      </c>
      <c r="F198" s="3">
        <v>145</v>
      </c>
      <c r="G198" s="3">
        <f t="shared" si="6"/>
        <v>51.329999770000001</v>
      </c>
      <c r="H198" s="4">
        <v>8</v>
      </c>
      <c r="I198" s="2">
        <f t="shared" si="7"/>
        <v>1160</v>
      </c>
      <c r="J198" s="2" t="s">
        <v>15</v>
      </c>
      <c r="K198" s="2"/>
    </row>
    <row r="199" spans="1:11" x14ac:dyDescent="0.3">
      <c r="A199" s="2">
        <v>2935</v>
      </c>
      <c r="B199" s="2">
        <v>5.2995799190000001</v>
      </c>
      <c r="C199" s="2" t="s">
        <v>31</v>
      </c>
      <c r="D199" s="2" t="s">
        <v>249</v>
      </c>
      <c r="E199" s="2" t="s">
        <v>250</v>
      </c>
      <c r="F199" s="3">
        <v>11.989999770000001</v>
      </c>
      <c r="G199" s="3">
        <f t="shared" si="6"/>
        <v>6.6904198510000006</v>
      </c>
      <c r="H199" s="4">
        <v>8</v>
      </c>
      <c r="I199" s="2">
        <f t="shared" si="7"/>
        <v>95.919998160000006</v>
      </c>
      <c r="J199" s="2" t="s">
        <v>8</v>
      </c>
      <c r="K199" s="2"/>
    </row>
    <row r="200" spans="1:11" x14ac:dyDescent="0.3">
      <c r="A200" s="2">
        <v>17702</v>
      </c>
      <c r="B200" s="2">
        <v>20.996320369999999</v>
      </c>
      <c r="C200" s="2" t="s">
        <v>69</v>
      </c>
      <c r="D200" s="2" t="s">
        <v>251</v>
      </c>
      <c r="E200" s="2" t="s">
        <v>252</v>
      </c>
      <c r="F200" s="3">
        <v>37.36000061</v>
      </c>
      <c r="G200" s="3">
        <f t="shared" si="6"/>
        <v>16.363680240000001</v>
      </c>
      <c r="H200" s="4">
        <v>8</v>
      </c>
      <c r="I200" s="2">
        <f t="shared" si="7"/>
        <v>298.88000488</v>
      </c>
      <c r="J200" s="2" t="s">
        <v>15</v>
      </c>
      <c r="K200" s="2"/>
    </row>
    <row r="201" spans="1:11" x14ac:dyDescent="0.3">
      <c r="A201" s="2">
        <v>27912</v>
      </c>
      <c r="B201" s="2">
        <v>31.808</v>
      </c>
      <c r="C201" s="2" t="s">
        <v>21</v>
      </c>
      <c r="D201" s="2" t="s">
        <v>253</v>
      </c>
      <c r="E201" s="2" t="s">
        <v>254</v>
      </c>
      <c r="F201" s="3">
        <v>56</v>
      </c>
      <c r="G201" s="3">
        <f t="shared" si="6"/>
        <v>24.192</v>
      </c>
      <c r="H201" s="4">
        <v>8</v>
      </c>
      <c r="I201" s="2">
        <f t="shared" si="7"/>
        <v>448</v>
      </c>
      <c r="J201" s="2" t="s">
        <v>15</v>
      </c>
      <c r="K201" s="2"/>
    </row>
    <row r="202" spans="1:11" x14ac:dyDescent="0.3">
      <c r="A202" s="2">
        <v>9326</v>
      </c>
      <c r="B202" s="2">
        <v>5.3135998449999997</v>
      </c>
      <c r="C202" s="2" t="s">
        <v>35</v>
      </c>
      <c r="D202" s="2" t="s">
        <v>255</v>
      </c>
      <c r="E202" s="2" t="s">
        <v>256</v>
      </c>
      <c r="F202" s="3">
        <v>14.399999619999999</v>
      </c>
      <c r="G202" s="3">
        <f t="shared" si="6"/>
        <v>9.0863997750000003</v>
      </c>
      <c r="H202" s="4">
        <v>8</v>
      </c>
      <c r="I202" s="2">
        <f t="shared" si="7"/>
        <v>115.19999695999999</v>
      </c>
      <c r="J202" s="2" t="s">
        <v>8</v>
      </c>
      <c r="K202" s="2"/>
    </row>
    <row r="203" spans="1:11" x14ac:dyDescent="0.3">
      <c r="A203" s="2">
        <v>132</v>
      </c>
      <c r="B203" s="2">
        <v>15.47999997</v>
      </c>
      <c r="C203" s="2" t="s">
        <v>110</v>
      </c>
      <c r="D203" s="2" t="s">
        <v>257</v>
      </c>
      <c r="E203" s="2" t="s">
        <v>258</v>
      </c>
      <c r="F203" s="3">
        <v>30</v>
      </c>
      <c r="G203" s="3">
        <f t="shared" si="6"/>
        <v>14.52000003</v>
      </c>
      <c r="H203" s="4">
        <v>8</v>
      </c>
      <c r="I203" s="2">
        <f t="shared" si="7"/>
        <v>240</v>
      </c>
      <c r="J203" s="2" t="s">
        <v>8</v>
      </c>
      <c r="K203" s="2"/>
    </row>
    <row r="204" spans="1:11" x14ac:dyDescent="0.3">
      <c r="A204" s="2">
        <v>191</v>
      </c>
      <c r="B204" s="2">
        <v>13.61954985</v>
      </c>
      <c r="C204" s="2" t="s">
        <v>110</v>
      </c>
      <c r="D204" s="2" t="s">
        <v>259</v>
      </c>
      <c r="E204" s="2" t="s">
        <v>258</v>
      </c>
      <c r="F204" s="3">
        <v>24.989999770000001</v>
      </c>
      <c r="G204" s="3">
        <f t="shared" si="6"/>
        <v>11.37044992</v>
      </c>
      <c r="H204" s="4">
        <v>8</v>
      </c>
      <c r="I204" s="2">
        <f t="shared" si="7"/>
        <v>199.91999816000001</v>
      </c>
      <c r="J204" s="2" t="s">
        <v>8</v>
      </c>
      <c r="K204" s="2"/>
    </row>
    <row r="205" spans="1:11" x14ac:dyDescent="0.3">
      <c r="A205" s="2">
        <v>271</v>
      </c>
      <c r="B205" s="2">
        <v>10.47935039</v>
      </c>
      <c r="C205" s="2" t="s">
        <v>110</v>
      </c>
      <c r="D205" s="2" t="s">
        <v>260</v>
      </c>
      <c r="E205" s="2" t="s">
        <v>258</v>
      </c>
      <c r="F205" s="3">
        <v>18.950000760000002</v>
      </c>
      <c r="G205" s="3">
        <f t="shared" si="6"/>
        <v>8.4706503700000013</v>
      </c>
      <c r="H205" s="4">
        <v>8</v>
      </c>
      <c r="I205" s="2">
        <f t="shared" si="7"/>
        <v>151.60000608000001</v>
      </c>
      <c r="J205" s="2" t="s">
        <v>8</v>
      </c>
      <c r="K205" s="2"/>
    </row>
    <row r="206" spans="1:11" x14ac:dyDescent="0.3">
      <c r="A206" s="2">
        <v>306</v>
      </c>
      <c r="B206" s="2">
        <v>23.730840820000001</v>
      </c>
      <c r="C206" s="2" t="s">
        <v>110</v>
      </c>
      <c r="D206" s="2" t="s">
        <v>261</v>
      </c>
      <c r="E206" s="2" t="s">
        <v>258</v>
      </c>
      <c r="F206" s="3">
        <v>45.990001679999999</v>
      </c>
      <c r="G206" s="3">
        <f t="shared" si="6"/>
        <v>22.259160859999998</v>
      </c>
      <c r="H206" s="4">
        <v>8</v>
      </c>
      <c r="I206" s="2">
        <f t="shared" si="7"/>
        <v>367.92001343999999</v>
      </c>
      <c r="J206" s="2" t="s">
        <v>8</v>
      </c>
      <c r="K206" s="2"/>
    </row>
    <row r="207" spans="1:11" x14ac:dyDescent="0.3">
      <c r="A207" s="2">
        <v>567</v>
      </c>
      <c r="B207" s="2">
        <v>22.074480860000001</v>
      </c>
      <c r="C207" s="2" t="s">
        <v>110</v>
      </c>
      <c r="D207" s="2" t="s">
        <v>262</v>
      </c>
      <c r="E207" s="2" t="s">
        <v>258</v>
      </c>
      <c r="F207" s="3">
        <v>39.990001679999999</v>
      </c>
      <c r="G207" s="3">
        <f t="shared" si="6"/>
        <v>17.915520819999998</v>
      </c>
      <c r="H207" s="4">
        <v>8</v>
      </c>
      <c r="I207" s="2">
        <f t="shared" si="7"/>
        <v>319.92001343999999</v>
      </c>
      <c r="J207" s="2" t="s">
        <v>8</v>
      </c>
      <c r="K207" s="2"/>
    </row>
    <row r="208" spans="1:11" x14ac:dyDescent="0.3">
      <c r="A208" s="2">
        <v>634</v>
      </c>
      <c r="B208" s="2">
        <v>23.1248608</v>
      </c>
      <c r="C208" s="2" t="s">
        <v>110</v>
      </c>
      <c r="D208" s="2" t="s">
        <v>263</v>
      </c>
      <c r="E208" s="2" t="s">
        <v>258</v>
      </c>
      <c r="F208" s="3">
        <v>44.990001679999999</v>
      </c>
      <c r="G208" s="3">
        <f t="shared" si="6"/>
        <v>21.865140879999998</v>
      </c>
      <c r="H208" s="4">
        <v>8</v>
      </c>
      <c r="I208" s="2">
        <f t="shared" si="7"/>
        <v>359.92001343999999</v>
      </c>
      <c r="J208" s="2" t="s">
        <v>8</v>
      </c>
      <c r="K208" s="2"/>
    </row>
    <row r="209" spans="1:11" x14ac:dyDescent="0.3">
      <c r="A209" s="2">
        <v>2480</v>
      </c>
      <c r="B209" s="2">
        <v>15.01200006</v>
      </c>
      <c r="C209" s="2" t="s">
        <v>31</v>
      </c>
      <c r="D209" s="2" t="s">
        <v>264</v>
      </c>
      <c r="E209" s="2" t="s">
        <v>258</v>
      </c>
      <c r="F209" s="3">
        <v>36</v>
      </c>
      <c r="G209" s="3">
        <f t="shared" si="6"/>
        <v>20.987999940000002</v>
      </c>
      <c r="H209" s="4">
        <v>8</v>
      </c>
      <c r="I209" s="2">
        <f t="shared" si="7"/>
        <v>288</v>
      </c>
      <c r="J209" s="2" t="s">
        <v>8</v>
      </c>
      <c r="K209" s="2"/>
    </row>
    <row r="210" spans="1:11" x14ac:dyDescent="0.3">
      <c r="A210" s="2">
        <v>2493</v>
      </c>
      <c r="B210" s="2">
        <v>5.7056998639999996</v>
      </c>
      <c r="C210" s="2" t="s">
        <v>31</v>
      </c>
      <c r="D210" s="2" t="s">
        <v>265</v>
      </c>
      <c r="E210" s="2" t="s">
        <v>258</v>
      </c>
      <c r="F210" s="3">
        <v>13.649999619999999</v>
      </c>
      <c r="G210" s="3">
        <f t="shared" si="6"/>
        <v>7.9442997559999995</v>
      </c>
      <c r="H210" s="4">
        <v>8</v>
      </c>
      <c r="I210" s="2">
        <f t="shared" si="7"/>
        <v>109.19999695999999</v>
      </c>
      <c r="J210" s="2" t="s">
        <v>8</v>
      </c>
      <c r="K210" s="2"/>
    </row>
    <row r="211" spans="1:11" x14ac:dyDescent="0.3">
      <c r="A211" s="2">
        <v>2548</v>
      </c>
      <c r="B211" s="2">
        <v>10.808</v>
      </c>
      <c r="C211" s="2" t="s">
        <v>31</v>
      </c>
      <c r="D211" s="2" t="s">
        <v>266</v>
      </c>
      <c r="E211" s="2" t="s">
        <v>258</v>
      </c>
      <c r="F211" s="3">
        <v>28</v>
      </c>
      <c r="G211" s="3">
        <f t="shared" si="6"/>
        <v>17.192</v>
      </c>
      <c r="H211" s="4">
        <v>8</v>
      </c>
      <c r="I211" s="2">
        <f t="shared" si="7"/>
        <v>224</v>
      </c>
      <c r="J211" s="2" t="s">
        <v>8</v>
      </c>
      <c r="K211" s="2"/>
    </row>
    <row r="212" spans="1:11" x14ac:dyDescent="0.3">
      <c r="A212" s="2">
        <v>2578</v>
      </c>
      <c r="B212" s="2">
        <v>9.8960399490000004</v>
      </c>
      <c r="C212" s="2" t="s">
        <v>31</v>
      </c>
      <c r="D212" s="2" t="s">
        <v>259</v>
      </c>
      <c r="E212" s="2" t="s">
        <v>258</v>
      </c>
      <c r="F212" s="3">
        <v>24.989999770000001</v>
      </c>
      <c r="G212" s="3">
        <f t="shared" si="6"/>
        <v>15.093959821</v>
      </c>
      <c r="H212" s="4">
        <v>8</v>
      </c>
      <c r="I212" s="2">
        <f t="shared" si="7"/>
        <v>199.91999816000001</v>
      </c>
      <c r="J212" s="2" t="s">
        <v>8</v>
      </c>
      <c r="K212" s="2"/>
    </row>
    <row r="213" spans="1:11" x14ac:dyDescent="0.3">
      <c r="A213" s="2">
        <v>2595</v>
      </c>
      <c r="B213" s="2">
        <v>8.25</v>
      </c>
      <c r="C213" s="2" t="s">
        <v>31</v>
      </c>
      <c r="D213" s="2" t="s">
        <v>267</v>
      </c>
      <c r="E213" s="2" t="s">
        <v>258</v>
      </c>
      <c r="F213" s="3">
        <v>22</v>
      </c>
      <c r="G213" s="3">
        <f t="shared" si="6"/>
        <v>13.75</v>
      </c>
      <c r="H213" s="4">
        <v>8</v>
      </c>
      <c r="I213" s="2">
        <f t="shared" si="7"/>
        <v>176</v>
      </c>
      <c r="J213" s="2" t="s">
        <v>8</v>
      </c>
      <c r="K213" s="2"/>
    </row>
    <row r="214" spans="1:11" x14ac:dyDescent="0.3">
      <c r="A214" s="2">
        <v>2677</v>
      </c>
      <c r="B214" s="2">
        <v>7.9852999349999996</v>
      </c>
      <c r="C214" s="2" t="s">
        <v>31</v>
      </c>
      <c r="D214" s="2" t="s">
        <v>268</v>
      </c>
      <c r="E214" s="2" t="s">
        <v>258</v>
      </c>
      <c r="F214" s="3">
        <v>16.989999770000001</v>
      </c>
      <c r="G214" s="3">
        <f t="shared" si="6"/>
        <v>9.0046998350000003</v>
      </c>
      <c r="H214" s="4">
        <v>8</v>
      </c>
      <c r="I214" s="2">
        <f t="shared" si="7"/>
        <v>135.91999816000001</v>
      </c>
      <c r="J214" s="2" t="s">
        <v>8</v>
      </c>
      <c r="K214" s="2"/>
    </row>
    <row r="215" spans="1:11" x14ac:dyDescent="0.3">
      <c r="A215" s="2">
        <v>2691</v>
      </c>
      <c r="B215" s="2">
        <v>6.1834498489999996</v>
      </c>
      <c r="C215" s="2" t="s">
        <v>31</v>
      </c>
      <c r="D215" s="2" t="s">
        <v>269</v>
      </c>
      <c r="E215" s="2" t="s">
        <v>258</v>
      </c>
      <c r="F215" s="3">
        <v>13.649999619999999</v>
      </c>
      <c r="G215" s="3">
        <f t="shared" si="6"/>
        <v>7.4665497709999995</v>
      </c>
      <c r="H215" s="4">
        <v>8</v>
      </c>
      <c r="I215" s="2">
        <f t="shared" si="7"/>
        <v>109.19999695999999</v>
      </c>
      <c r="J215" s="2" t="s">
        <v>8</v>
      </c>
      <c r="K215" s="2"/>
    </row>
    <row r="216" spans="1:11" x14ac:dyDescent="0.3">
      <c r="A216" s="2">
        <v>2739</v>
      </c>
      <c r="B216" s="2">
        <v>6.5751299449999996</v>
      </c>
      <c r="C216" s="2" t="s">
        <v>31</v>
      </c>
      <c r="D216" s="2" t="s">
        <v>270</v>
      </c>
      <c r="E216" s="2" t="s">
        <v>258</v>
      </c>
      <c r="F216" s="3">
        <v>16.989999770000001</v>
      </c>
      <c r="G216" s="3">
        <f t="shared" si="6"/>
        <v>10.414869825</v>
      </c>
      <c r="H216" s="4">
        <v>8</v>
      </c>
      <c r="I216" s="2">
        <f t="shared" si="7"/>
        <v>135.91999816000001</v>
      </c>
      <c r="J216" s="2" t="s">
        <v>8</v>
      </c>
      <c r="K216" s="2"/>
    </row>
    <row r="217" spans="1:11" x14ac:dyDescent="0.3">
      <c r="A217" s="2">
        <v>2747</v>
      </c>
      <c r="B217" s="2">
        <v>21.201390910000001</v>
      </c>
      <c r="C217" s="2" t="s">
        <v>31</v>
      </c>
      <c r="D217" s="2" t="s">
        <v>261</v>
      </c>
      <c r="E217" s="2" t="s">
        <v>258</v>
      </c>
      <c r="F217" s="3">
        <v>45.990001679999999</v>
      </c>
      <c r="G217" s="3">
        <f t="shared" si="6"/>
        <v>24.788610769999998</v>
      </c>
      <c r="H217" s="4">
        <v>8</v>
      </c>
      <c r="I217" s="2">
        <f t="shared" si="7"/>
        <v>367.92001343999999</v>
      </c>
      <c r="J217" s="2" t="s">
        <v>8</v>
      </c>
      <c r="K217" s="2"/>
    </row>
    <row r="218" spans="1:11" x14ac:dyDescent="0.3">
      <c r="A218" s="2">
        <v>2796</v>
      </c>
      <c r="B218" s="2">
        <v>373.8420016</v>
      </c>
      <c r="C218" s="2" t="s">
        <v>31</v>
      </c>
      <c r="D218" s="2" t="s">
        <v>271</v>
      </c>
      <c r="E218" s="2" t="s">
        <v>258</v>
      </c>
      <c r="F218" s="3">
        <v>903</v>
      </c>
      <c r="G218" s="3">
        <f t="shared" si="6"/>
        <v>529.1579984</v>
      </c>
      <c r="H218" s="4">
        <v>8</v>
      </c>
      <c r="I218" s="2">
        <f t="shared" si="7"/>
        <v>7224</v>
      </c>
      <c r="J218" s="2" t="s">
        <v>8</v>
      </c>
      <c r="K218" s="2"/>
    </row>
    <row r="219" spans="1:11" x14ac:dyDescent="0.3">
      <c r="A219" s="2">
        <v>2875</v>
      </c>
      <c r="B219" s="2">
        <v>12.923609819999999</v>
      </c>
      <c r="C219" s="2" t="s">
        <v>31</v>
      </c>
      <c r="D219" s="2" t="s">
        <v>272</v>
      </c>
      <c r="E219" s="2" t="s">
        <v>258</v>
      </c>
      <c r="F219" s="3">
        <v>32.38999939</v>
      </c>
      <c r="G219" s="3">
        <f t="shared" si="6"/>
        <v>19.46638957</v>
      </c>
      <c r="H219" s="4">
        <v>8</v>
      </c>
      <c r="I219" s="2">
        <f t="shared" si="7"/>
        <v>259.11999512</v>
      </c>
      <c r="J219" s="2" t="s">
        <v>8</v>
      </c>
      <c r="K219" s="2"/>
    </row>
    <row r="220" spans="1:11" x14ac:dyDescent="0.3">
      <c r="A220" s="2">
        <v>2923</v>
      </c>
      <c r="B220" s="2">
        <v>11.475000059999999</v>
      </c>
      <c r="C220" s="2" t="s">
        <v>31</v>
      </c>
      <c r="D220" s="2" t="s">
        <v>273</v>
      </c>
      <c r="E220" s="2" t="s">
        <v>258</v>
      </c>
      <c r="F220" s="3">
        <v>25</v>
      </c>
      <c r="G220" s="3">
        <f t="shared" si="6"/>
        <v>13.524999940000001</v>
      </c>
      <c r="H220" s="4">
        <v>5</v>
      </c>
      <c r="I220" s="2">
        <f t="shared" si="7"/>
        <v>125</v>
      </c>
      <c r="J220" s="2" t="s">
        <v>8</v>
      </c>
      <c r="K220" s="2"/>
    </row>
    <row r="221" spans="1:11" x14ac:dyDescent="0.3">
      <c r="A221" s="2">
        <v>2986</v>
      </c>
      <c r="B221" s="2">
        <v>11.250000030000001</v>
      </c>
      <c r="C221" s="2" t="s">
        <v>31</v>
      </c>
      <c r="D221" s="2" t="s">
        <v>274</v>
      </c>
      <c r="E221" s="2" t="s">
        <v>258</v>
      </c>
      <c r="F221" s="3">
        <v>25</v>
      </c>
      <c r="G221" s="3">
        <f t="shared" si="6"/>
        <v>13.749999969999999</v>
      </c>
      <c r="H221" s="4">
        <v>5</v>
      </c>
      <c r="I221" s="2">
        <f t="shared" si="7"/>
        <v>125</v>
      </c>
      <c r="J221" s="2" t="s">
        <v>8</v>
      </c>
      <c r="K221" s="2"/>
    </row>
    <row r="222" spans="1:11" x14ac:dyDescent="0.3">
      <c r="A222" s="2">
        <v>2991</v>
      </c>
      <c r="B222" s="2">
        <v>5.722199947</v>
      </c>
      <c r="C222" s="2" t="s">
        <v>31</v>
      </c>
      <c r="D222" s="2" t="s">
        <v>275</v>
      </c>
      <c r="E222" s="2" t="s">
        <v>258</v>
      </c>
      <c r="F222" s="3">
        <v>14.44999981</v>
      </c>
      <c r="G222" s="3">
        <f t="shared" si="6"/>
        <v>8.7277998629999995</v>
      </c>
      <c r="H222" s="4">
        <v>5</v>
      </c>
      <c r="I222" s="2">
        <f t="shared" si="7"/>
        <v>72.24999905</v>
      </c>
      <c r="J222" s="2" t="s">
        <v>8</v>
      </c>
      <c r="K222" s="2"/>
    </row>
    <row r="223" spans="1:11" x14ac:dyDescent="0.3">
      <c r="A223" s="2">
        <v>2992</v>
      </c>
      <c r="B223" s="2">
        <v>8.3160000519999997</v>
      </c>
      <c r="C223" s="2" t="s">
        <v>31</v>
      </c>
      <c r="D223" s="2" t="s">
        <v>276</v>
      </c>
      <c r="E223" s="2" t="s">
        <v>258</v>
      </c>
      <c r="F223" s="3">
        <v>22</v>
      </c>
      <c r="G223" s="3">
        <f t="shared" si="6"/>
        <v>13.683999948</v>
      </c>
      <c r="H223" s="4">
        <v>5</v>
      </c>
      <c r="I223" s="2">
        <f t="shared" si="7"/>
        <v>110</v>
      </c>
      <c r="J223" s="2" t="s">
        <v>8</v>
      </c>
      <c r="K223" s="2"/>
    </row>
    <row r="224" spans="1:11" x14ac:dyDescent="0.3">
      <c r="A224" s="2">
        <v>3028</v>
      </c>
      <c r="B224" s="2">
        <v>11.57613991</v>
      </c>
      <c r="C224" s="2" t="s">
        <v>31</v>
      </c>
      <c r="D224" s="2" t="s">
        <v>277</v>
      </c>
      <c r="E224" s="2" t="s">
        <v>258</v>
      </c>
      <c r="F224" s="3">
        <v>29.989999770000001</v>
      </c>
      <c r="G224" s="3">
        <f t="shared" si="6"/>
        <v>18.413859860000002</v>
      </c>
      <c r="H224" s="4">
        <v>5</v>
      </c>
      <c r="I224" s="2">
        <f t="shared" si="7"/>
        <v>149.94999885000001</v>
      </c>
      <c r="J224" s="2" t="s">
        <v>8</v>
      </c>
      <c r="K224" s="2"/>
    </row>
    <row r="225" spans="1:11" x14ac:dyDescent="0.3">
      <c r="A225" s="2">
        <v>8754</v>
      </c>
      <c r="B225" s="2">
        <v>38.075518969999997</v>
      </c>
      <c r="C225" s="2" t="s">
        <v>278</v>
      </c>
      <c r="D225" s="2" t="s">
        <v>279</v>
      </c>
      <c r="E225" s="2" t="s">
        <v>258</v>
      </c>
      <c r="F225" s="3">
        <v>84.989997860000003</v>
      </c>
      <c r="G225" s="3">
        <f t="shared" si="6"/>
        <v>46.914478890000005</v>
      </c>
      <c r="H225" s="4">
        <v>5</v>
      </c>
      <c r="I225" s="2">
        <f t="shared" si="7"/>
        <v>424.94998930000003</v>
      </c>
      <c r="J225" s="2" t="s">
        <v>8</v>
      </c>
      <c r="K225" s="2"/>
    </row>
    <row r="226" spans="1:11" x14ac:dyDescent="0.3">
      <c r="A226" s="2">
        <v>11058</v>
      </c>
      <c r="B226" s="2">
        <v>15.02221986</v>
      </c>
      <c r="C226" s="2" t="s">
        <v>230</v>
      </c>
      <c r="D226" s="2" t="s">
        <v>280</v>
      </c>
      <c r="E226" s="2" t="s">
        <v>258</v>
      </c>
      <c r="F226" s="3">
        <v>25.989999770000001</v>
      </c>
      <c r="G226" s="3">
        <f t="shared" si="6"/>
        <v>10.967779910000001</v>
      </c>
      <c r="H226" s="4">
        <v>5</v>
      </c>
      <c r="I226" s="2">
        <f t="shared" si="7"/>
        <v>129.94999885000001</v>
      </c>
      <c r="J226" s="2" t="s">
        <v>8</v>
      </c>
      <c r="K226" s="2"/>
    </row>
    <row r="227" spans="1:11" x14ac:dyDescent="0.3">
      <c r="A227" s="2">
        <v>12856</v>
      </c>
      <c r="B227" s="2">
        <v>13.01817069</v>
      </c>
      <c r="C227" s="2" t="s">
        <v>21</v>
      </c>
      <c r="D227" s="2" t="s">
        <v>281</v>
      </c>
      <c r="E227" s="2" t="s">
        <v>258</v>
      </c>
      <c r="F227" s="3">
        <v>33.990001679999999</v>
      </c>
      <c r="G227" s="3">
        <f t="shared" si="6"/>
        <v>20.971830990000001</v>
      </c>
      <c r="H227" s="4">
        <v>5</v>
      </c>
      <c r="I227" s="2">
        <f t="shared" si="7"/>
        <v>169.9500084</v>
      </c>
      <c r="J227" s="2" t="s">
        <v>8</v>
      </c>
      <c r="K227" s="2"/>
    </row>
    <row r="228" spans="1:11" x14ac:dyDescent="0.3">
      <c r="A228" s="2">
        <v>13710</v>
      </c>
      <c r="B228" s="2">
        <v>8.2499999590000002</v>
      </c>
      <c r="C228" s="2" t="s">
        <v>5</v>
      </c>
      <c r="D228" s="2" t="s">
        <v>282</v>
      </c>
      <c r="E228" s="2" t="s">
        <v>258</v>
      </c>
      <c r="F228" s="3">
        <v>22</v>
      </c>
      <c r="G228" s="3">
        <f t="shared" si="6"/>
        <v>13.750000041</v>
      </c>
      <c r="H228" s="4">
        <v>5</v>
      </c>
      <c r="I228" s="2">
        <f t="shared" si="7"/>
        <v>110</v>
      </c>
      <c r="J228" s="2" t="s">
        <v>8</v>
      </c>
      <c r="K228" s="5"/>
    </row>
    <row r="229" spans="1:11" x14ac:dyDescent="0.3">
      <c r="A229" s="2">
        <v>14345</v>
      </c>
      <c r="B229" s="2">
        <v>12.536399619999999</v>
      </c>
      <c r="C229" s="2" t="s">
        <v>179</v>
      </c>
      <c r="D229" s="2" t="s">
        <v>283</v>
      </c>
      <c r="E229" s="2" t="s">
        <v>258</v>
      </c>
      <c r="F229" s="3">
        <v>26.959999079999999</v>
      </c>
      <c r="G229" s="3">
        <f t="shared" si="6"/>
        <v>14.42359946</v>
      </c>
      <c r="H229" s="4">
        <v>5</v>
      </c>
      <c r="I229" s="2">
        <f t="shared" si="7"/>
        <v>134.7999954</v>
      </c>
      <c r="J229" s="2" t="s">
        <v>8</v>
      </c>
      <c r="K229" s="2"/>
    </row>
    <row r="230" spans="1:11" x14ac:dyDescent="0.3">
      <c r="A230" s="2">
        <v>15448</v>
      </c>
      <c r="B230" s="2">
        <v>11.85800002</v>
      </c>
      <c r="C230" s="2" t="s">
        <v>13</v>
      </c>
      <c r="D230" s="2" t="s">
        <v>282</v>
      </c>
      <c r="E230" s="2" t="s">
        <v>258</v>
      </c>
      <c r="F230" s="3">
        <v>22</v>
      </c>
      <c r="G230" s="3">
        <f t="shared" si="6"/>
        <v>10.14199998</v>
      </c>
      <c r="H230" s="4">
        <v>5</v>
      </c>
      <c r="I230" s="2">
        <f t="shared" si="7"/>
        <v>110</v>
      </c>
      <c r="J230" s="2" t="s">
        <v>8</v>
      </c>
      <c r="K230" s="2"/>
    </row>
    <row r="231" spans="1:11" x14ac:dyDescent="0.3">
      <c r="A231" s="2">
        <v>16875</v>
      </c>
      <c r="B231" s="2">
        <v>25.577999890000001</v>
      </c>
      <c r="C231" s="2" t="s">
        <v>110</v>
      </c>
      <c r="D231" s="2" t="s">
        <v>284</v>
      </c>
      <c r="E231" s="2" t="s">
        <v>258</v>
      </c>
      <c r="F231" s="3">
        <v>42</v>
      </c>
      <c r="G231" s="3">
        <f t="shared" si="6"/>
        <v>16.422000109999999</v>
      </c>
      <c r="H231" s="4">
        <v>5</v>
      </c>
      <c r="I231" s="2">
        <f t="shared" si="7"/>
        <v>210</v>
      </c>
      <c r="J231" s="2" t="s">
        <v>15</v>
      </c>
      <c r="K231" s="2"/>
    </row>
    <row r="232" spans="1:11" x14ac:dyDescent="0.3">
      <c r="A232" s="2">
        <v>18132</v>
      </c>
      <c r="B232" s="2">
        <v>9.7250000570000008</v>
      </c>
      <c r="C232" s="2" t="s">
        <v>31</v>
      </c>
      <c r="D232" s="2" t="s">
        <v>285</v>
      </c>
      <c r="E232" s="2" t="s">
        <v>258</v>
      </c>
      <c r="F232" s="3">
        <v>25</v>
      </c>
      <c r="G232" s="3">
        <f t="shared" si="6"/>
        <v>15.274999942999999</v>
      </c>
      <c r="H232" s="4">
        <v>5</v>
      </c>
      <c r="I232" s="2">
        <f t="shared" si="7"/>
        <v>125</v>
      </c>
      <c r="J232" s="2" t="s">
        <v>15</v>
      </c>
      <c r="K232" s="2"/>
    </row>
    <row r="233" spans="1:11" x14ac:dyDescent="0.3">
      <c r="A233" s="2">
        <v>18154</v>
      </c>
      <c r="B233" s="2">
        <v>22.927050479999998</v>
      </c>
      <c r="C233" s="2" t="s">
        <v>31</v>
      </c>
      <c r="D233" s="2" t="s">
        <v>286</v>
      </c>
      <c r="E233" s="2" t="s">
        <v>258</v>
      </c>
      <c r="F233" s="3">
        <v>49.950000760000002</v>
      </c>
      <c r="G233" s="3">
        <f t="shared" si="6"/>
        <v>27.022950280000003</v>
      </c>
      <c r="H233" s="4">
        <v>5</v>
      </c>
      <c r="I233" s="2">
        <f t="shared" si="7"/>
        <v>249.7500038</v>
      </c>
      <c r="J233" s="2" t="s">
        <v>15</v>
      </c>
      <c r="K233" s="2"/>
    </row>
    <row r="234" spans="1:11" x14ac:dyDescent="0.3">
      <c r="A234" s="2">
        <v>18163</v>
      </c>
      <c r="B234" s="2">
        <v>11.460000089999999</v>
      </c>
      <c r="C234" s="2" t="s">
        <v>31</v>
      </c>
      <c r="D234" s="2" t="s">
        <v>287</v>
      </c>
      <c r="E234" s="2" t="s">
        <v>258</v>
      </c>
      <c r="F234" s="3">
        <v>30</v>
      </c>
      <c r="G234" s="3">
        <f t="shared" si="6"/>
        <v>18.539999909999999</v>
      </c>
      <c r="H234" s="4">
        <v>5</v>
      </c>
      <c r="I234" s="2">
        <f t="shared" si="7"/>
        <v>150</v>
      </c>
      <c r="J234" s="2" t="s">
        <v>15</v>
      </c>
      <c r="K234" s="2"/>
    </row>
    <row r="235" spans="1:11" x14ac:dyDescent="0.3">
      <c r="A235" s="2">
        <v>18290</v>
      </c>
      <c r="B235" s="2">
        <v>16.435890780000001</v>
      </c>
      <c r="C235" s="2" t="s">
        <v>31</v>
      </c>
      <c r="D235" s="2" t="s">
        <v>288</v>
      </c>
      <c r="E235" s="2" t="s">
        <v>258</v>
      </c>
      <c r="F235" s="3">
        <v>39.990001679999999</v>
      </c>
      <c r="G235" s="3">
        <f t="shared" si="6"/>
        <v>23.554110899999998</v>
      </c>
      <c r="H235" s="4">
        <v>5</v>
      </c>
      <c r="I235" s="2">
        <f t="shared" si="7"/>
        <v>199.9500084</v>
      </c>
      <c r="J235" s="2" t="s">
        <v>15</v>
      </c>
      <c r="K235" s="2"/>
    </row>
    <row r="236" spans="1:11" x14ac:dyDescent="0.3">
      <c r="A236" s="2">
        <v>18418</v>
      </c>
      <c r="B236" s="2">
        <v>13.67599953</v>
      </c>
      <c r="C236" s="2" t="s">
        <v>31</v>
      </c>
      <c r="D236" s="2" t="s">
        <v>289</v>
      </c>
      <c r="E236" s="2" t="s">
        <v>258</v>
      </c>
      <c r="F236" s="3">
        <v>34.189998629999998</v>
      </c>
      <c r="G236" s="3">
        <f t="shared" si="6"/>
        <v>20.513999099999999</v>
      </c>
      <c r="H236" s="4">
        <v>5</v>
      </c>
      <c r="I236" s="2">
        <f t="shared" si="7"/>
        <v>170.94999314999998</v>
      </c>
      <c r="J236" s="2" t="s">
        <v>15</v>
      </c>
      <c r="K236" s="2"/>
    </row>
    <row r="237" spans="1:11" x14ac:dyDescent="0.3">
      <c r="A237" s="2">
        <v>18451</v>
      </c>
      <c r="B237" s="2">
        <v>19.683720820000001</v>
      </c>
      <c r="C237" s="2" t="s">
        <v>31</v>
      </c>
      <c r="D237" s="2" t="s">
        <v>290</v>
      </c>
      <c r="E237" s="2" t="s">
        <v>258</v>
      </c>
      <c r="F237" s="3">
        <v>45.990001679999999</v>
      </c>
      <c r="G237" s="3">
        <f t="shared" si="6"/>
        <v>26.306280859999998</v>
      </c>
      <c r="H237" s="4">
        <v>5</v>
      </c>
      <c r="I237" s="2">
        <f t="shared" si="7"/>
        <v>229.9500084</v>
      </c>
      <c r="J237" s="2" t="s">
        <v>15</v>
      </c>
      <c r="K237" s="2"/>
    </row>
    <row r="238" spans="1:11" x14ac:dyDescent="0.3">
      <c r="A238" s="2">
        <v>18464</v>
      </c>
      <c r="B238" s="2">
        <v>8.5573401120000003</v>
      </c>
      <c r="C238" s="2" t="s">
        <v>31</v>
      </c>
      <c r="D238" s="2" t="s">
        <v>291</v>
      </c>
      <c r="E238" s="2" t="s">
        <v>258</v>
      </c>
      <c r="F238" s="3">
        <v>21.340000150000002</v>
      </c>
      <c r="G238" s="3">
        <f t="shared" si="6"/>
        <v>12.782660038000001</v>
      </c>
      <c r="H238" s="4">
        <v>5</v>
      </c>
      <c r="I238" s="2">
        <f t="shared" si="7"/>
        <v>106.70000075000002</v>
      </c>
      <c r="J238" s="2" t="s">
        <v>15</v>
      </c>
      <c r="K238" s="2"/>
    </row>
    <row r="239" spans="1:11" x14ac:dyDescent="0.3">
      <c r="A239" s="2">
        <v>18767</v>
      </c>
      <c r="B239" s="2">
        <v>9.2138099419999993</v>
      </c>
      <c r="C239" s="2" t="s">
        <v>31</v>
      </c>
      <c r="D239" s="2" t="s">
        <v>292</v>
      </c>
      <c r="E239" s="2" t="s">
        <v>258</v>
      </c>
      <c r="F239" s="3">
        <v>21.989999770000001</v>
      </c>
      <c r="G239" s="3">
        <f t="shared" si="6"/>
        <v>12.776189828000001</v>
      </c>
      <c r="H239" s="4">
        <v>5</v>
      </c>
      <c r="I239" s="2">
        <f t="shared" si="7"/>
        <v>109.94999885</v>
      </c>
      <c r="J239" s="2" t="s">
        <v>15</v>
      </c>
      <c r="K239" s="2"/>
    </row>
    <row r="240" spans="1:11" x14ac:dyDescent="0.3">
      <c r="A240" s="2">
        <v>18768</v>
      </c>
      <c r="B240" s="2">
        <v>11.17500006</v>
      </c>
      <c r="C240" s="2" t="s">
        <v>31</v>
      </c>
      <c r="D240" s="2" t="s">
        <v>293</v>
      </c>
      <c r="E240" s="2" t="s">
        <v>258</v>
      </c>
      <c r="F240" s="3">
        <v>25</v>
      </c>
      <c r="G240" s="3">
        <f t="shared" si="6"/>
        <v>13.82499994</v>
      </c>
      <c r="H240" s="4">
        <v>5</v>
      </c>
      <c r="I240" s="2">
        <f t="shared" si="7"/>
        <v>125</v>
      </c>
      <c r="J240" s="2" t="s">
        <v>15</v>
      </c>
      <c r="K240" s="2"/>
    </row>
    <row r="241" spans="1:11" x14ac:dyDescent="0.3">
      <c r="A241" s="2">
        <v>18773</v>
      </c>
      <c r="B241" s="2">
        <v>18.85800004</v>
      </c>
      <c r="C241" s="2" t="s">
        <v>31</v>
      </c>
      <c r="D241" s="2" t="s">
        <v>284</v>
      </c>
      <c r="E241" s="2" t="s">
        <v>258</v>
      </c>
      <c r="F241" s="3">
        <v>42</v>
      </c>
      <c r="G241" s="3">
        <f t="shared" si="6"/>
        <v>23.14199996</v>
      </c>
      <c r="H241" s="4">
        <v>5</v>
      </c>
      <c r="I241" s="2">
        <f t="shared" si="7"/>
        <v>210</v>
      </c>
      <c r="J241" s="2" t="s">
        <v>15</v>
      </c>
      <c r="K241" s="2"/>
    </row>
    <row r="242" spans="1:11" x14ac:dyDescent="0.3">
      <c r="A242" s="2">
        <v>18794</v>
      </c>
      <c r="B242" s="2">
        <v>10.67500005</v>
      </c>
      <c r="C242" s="2" t="s">
        <v>31</v>
      </c>
      <c r="D242" s="2" t="s">
        <v>294</v>
      </c>
      <c r="E242" s="2" t="s">
        <v>258</v>
      </c>
      <c r="F242" s="3">
        <v>25</v>
      </c>
      <c r="G242" s="3">
        <f t="shared" si="6"/>
        <v>14.32499995</v>
      </c>
      <c r="H242" s="4">
        <v>5</v>
      </c>
      <c r="I242" s="2">
        <f t="shared" si="7"/>
        <v>125</v>
      </c>
      <c r="J242" s="2" t="s">
        <v>15</v>
      </c>
      <c r="K242" s="2"/>
    </row>
    <row r="243" spans="1:11" x14ac:dyDescent="0.3">
      <c r="A243" s="2">
        <v>25824</v>
      </c>
      <c r="B243" s="2">
        <v>12.400000029999999</v>
      </c>
      <c r="C243" s="2" t="s">
        <v>295</v>
      </c>
      <c r="D243" s="2" t="s">
        <v>293</v>
      </c>
      <c r="E243" s="2" t="s">
        <v>258</v>
      </c>
      <c r="F243" s="3">
        <v>25</v>
      </c>
      <c r="G243" s="3">
        <f t="shared" si="6"/>
        <v>12.599999970000001</v>
      </c>
      <c r="H243" s="4">
        <v>5</v>
      </c>
      <c r="I243" s="2">
        <f t="shared" si="7"/>
        <v>125</v>
      </c>
      <c r="J243" s="2" t="s">
        <v>15</v>
      </c>
      <c r="K243" s="2"/>
    </row>
    <row r="244" spans="1:11" x14ac:dyDescent="0.3">
      <c r="A244" s="2">
        <v>28486</v>
      </c>
      <c r="B244" s="2">
        <v>8.9099999650000008</v>
      </c>
      <c r="C244" s="2" t="s">
        <v>5</v>
      </c>
      <c r="D244" s="2" t="s">
        <v>282</v>
      </c>
      <c r="E244" s="2" t="s">
        <v>258</v>
      </c>
      <c r="F244" s="3">
        <v>22</v>
      </c>
      <c r="G244" s="3">
        <f t="shared" si="6"/>
        <v>13.090000034999999</v>
      </c>
      <c r="H244" s="4">
        <v>5</v>
      </c>
      <c r="I244" s="2">
        <f t="shared" si="7"/>
        <v>110</v>
      </c>
      <c r="J244" s="2" t="s">
        <v>15</v>
      </c>
      <c r="K244" s="2"/>
    </row>
    <row r="245" spans="1:11" x14ac:dyDescent="0.3">
      <c r="A245" s="2">
        <v>21084</v>
      </c>
      <c r="B245" s="2">
        <v>108.4449999</v>
      </c>
      <c r="C245" s="2" t="s">
        <v>159</v>
      </c>
      <c r="D245" s="2" t="s">
        <v>296</v>
      </c>
      <c r="E245" s="2" t="s">
        <v>297</v>
      </c>
      <c r="F245" s="3">
        <v>205</v>
      </c>
      <c r="G245" s="3">
        <f t="shared" si="6"/>
        <v>96.555000100000001</v>
      </c>
      <c r="H245" s="4">
        <v>5</v>
      </c>
      <c r="I245" s="2">
        <f t="shared" si="7"/>
        <v>1025</v>
      </c>
      <c r="J245" s="2" t="s">
        <v>15</v>
      </c>
      <c r="K245" s="2"/>
    </row>
    <row r="246" spans="1:11" x14ac:dyDescent="0.3">
      <c r="A246" s="2">
        <v>21266</v>
      </c>
      <c r="B246" s="2">
        <v>95.274999940000001</v>
      </c>
      <c r="C246" s="2" t="s">
        <v>159</v>
      </c>
      <c r="D246" s="2" t="s">
        <v>298</v>
      </c>
      <c r="E246" s="2" t="s">
        <v>297</v>
      </c>
      <c r="F246" s="3">
        <v>185</v>
      </c>
      <c r="G246" s="3">
        <f t="shared" si="6"/>
        <v>89.725000059999999</v>
      </c>
      <c r="H246" s="4">
        <v>5</v>
      </c>
      <c r="I246" s="2">
        <f t="shared" si="7"/>
        <v>925</v>
      </c>
      <c r="J246" s="2" t="s">
        <v>15</v>
      </c>
      <c r="K246" s="2"/>
    </row>
    <row r="247" spans="1:11" x14ac:dyDescent="0.3">
      <c r="A247" s="2">
        <v>21412</v>
      </c>
      <c r="B247" s="2">
        <v>110.6999998</v>
      </c>
      <c r="C247" s="2" t="s">
        <v>159</v>
      </c>
      <c r="D247" s="2" t="s">
        <v>299</v>
      </c>
      <c r="E247" s="2" t="s">
        <v>297</v>
      </c>
      <c r="F247" s="3">
        <v>205</v>
      </c>
      <c r="G247" s="3">
        <f t="shared" si="6"/>
        <v>94.300000199999999</v>
      </c>
      <c r="H247" s="4">
        <v>5</v>
      </c>
      <c r="I247" s="2">
        <f t="shared" si="7"/>
        <v>1025</v>
      </c>
      <c r="J247" s="2" t="s">
        <v>15</v>
      </c>
      <c r="K247" s="2"/>
    </row>
    <row r="248" spans="1:11" x14ac:dyDescent="0.3">
      <c r="A248" s="2">
        <v>5058</v>
      </c>
      <c r="B248" s="2">
        <v>36.234098359999997</v>
      </c>
      <c r="C248" s="2" t="s">
        <v>159</v>
      </c>
      <c r="D248" s="2" t="s">
        <v>300</v>
      </c>
      <c r="E248" s="2" t="s">
        <v>301</v>
      </c>
      <c r="F248" s="3">
        <v>69.949996949999999</v>
      </c>
      <c r="G248" s="3">
        <f t="shared" si="6"/>
        <v>33.715898590000002</v>
      </c>
      <c r="H248" s="4">
        <v>5</v>
      </c>
      <c r="I248" s="2">
        <f t="shared" si="7"/>
        <v>349.74998475000001</v>
      </c>
      <c r="J248" s="2" t="s">
        <v>8</v>
      </c>
      <c r="K248" s="2"/>
    </row>
    <row r="249" spans="1:11" x14ac:dyDescent="0.3">
      <c r="A249" s="2">
        <v>9107</v>
      </c>
      <c r="B249" s="2">
        <v>4.358099889</v>
      </c>
      <c r="C249" s="2" t="s">
        <v>35</v>
      </c>
      <c r="D249" s="2" t="s">
        <v>302</v>
      </c>
      <c r="E249" s="2" t="s">
        <v>301</v>
      </c>
      <c r="F249" s="3">
        <v>9.9499998089999995</v>
      </c>
      <c r="G249" s="3">
        <f t="shared" si="6"/>
        <v>5.5918999199999995</v>
      </c>
      <c r="H249" s="4">
        <v>5</v>
      </c>
      <c r="I249" s="2">
        <f t="shared" si="7"/>
        <v>49.749999044999996</v>
      </c>
      <c r="J249" s="2" t="s">
        <v>8</v>
      </c>
      <c r="K249" s="2"/>
    </row>
    <row r="250" spans="1:11" x14ac:dyDescent="0.3">
      <c r="A250" s="2">
        <v>20746</v>
      </c>
      <c r="B250" s="2">
        <v>47.640600910000003</v>
      </c>
      <c r="C250" s="2" t="s">
        <v>159</v>
      </c>
      <c r="D250" s="2" t="s">
        <v>303</v>
      </c>
      <c r="E250" s="2" t="s">
        <v>301</v>
      </c>
      <c r="F250" s="3">
        <v>83.58000183</v>
      </c>
      <c r="G250" s="3">
        <f t="shared" si="6"/>
        <v>35.939400919999997</v>
      </c>
      <c r="H250" s="4">
        <v>5</v>
      </c>
      <c r="I250" s="2">
        <f t="shared" si="7"/>
        <v>417.90000915000002</v>
      </c>
      <c r="J250" s="2" t="s">
        <v>15</v>
      </c>
      <c r="K250" s="2"/>
    </row>
    <row r="251" spans="1:11" x14ac:dyDescent="0.3">
      <c r="A251" s="2">
        <v>20765</v>
      </c>
      <c r="B251" s="2">
        <v>41.359288749999997</v>
      </c>
      <c r="C251" s="2" t="s">
        <v>159</v>
      </c>
      <c r="D251" s="2" t="s">
        <v>304</v>
      </c>
      <c r="E251" s="2" t="s">
        <v>301</v>
      </c>
      <c r="F251" s="3">
        <v>85.629997250000002</v>
      </c>
      <c r="G251" s="3">
        <f t="shared" si="6"/>
        <v>44.270708500000005</v>
      </c>
      <c r="H251" s="4">
        <v>5</v>
      </c>
      <c r="I251" s="2">
        <f t="shared" si="7"/>
        <v>428.14998624999998</v>
      </c>
      <c r="J251" s="2" t="s">
        <v>15</v>
      </c>
      <c r="K251" s="2"/>
    </row>
    <row r="252" spans="1:11" x14ac:dyDescent="0.3">
      <c r="A252" s="2">
        <v>20842</v>
      </c>
      <c r="B252" s="2">
        <v>44.102800760000001</v>
      </c>
      <c r="C252" s="2" t="s">
        <v>159</v>
      </c>
      <c r="D252" s="2" t="s">
        <v>305</v>
      </c>
      <c r="E252" s="2" t="s">
        <v>301</v>
      </c>
      <c r="F252" s="3">
        <v>82.900001529999997</v>
      </c>
      <c r="G252" s="3">
        <f t="shared" si="6"/>
        <v>38.797200769999996</v>
      </c>
      <c r="H252" s="4">
        <v>5</v>
      </c>
      <c r="I252" s="2">
        <f t="shared" si="7"/>
        <v>414.50000764999999</v>
      </c>
      <c r="J252" s="2" t="s">
        <v>15</v>
      </c>
      <c r="K252" s="2"/>
    </row>
    <row r="253" spans="1:11" x14ac:dyDescent="0.3">
      <c r="A253" s="2">
        <v>20898</v>
      </c>
      <c r="B253" s="2">
        <v>44.600200800000003</v>
      </c>
      <c r="C253" s="2" t="s">
        <v>159</v>
      </c>
      <c r="D253" s="2" t="s">
        <v>306</v>
      </c>
      <c r="E253" s="2" t="s">
        <v>301</v>
      </c>
      <c r="F253" s="3">
        <v>82.900001529999997</v>
      </c>
      <c r="G253" s="3">
        <f t="shared" si="6"/>
        <v>38.299800729999994</v>
      </c>
      <c r="H253" s="4">
        <v>5</v>
      </c>
      <c r="I253" s="2">
        <f t="shared" si="7"/>
        <v>414.50000764999999</v>
      </c>
      <c r="J253" s="2" t="s">
        <v>15</v>
      </c>
      <c r="K253" s="2"/>
    </row>
    <row r="254" spans="1:11" x14ac:dyDescent="0.3">
      <c r="A254" s="2">
        <v>21208</v>
      </c>
      <c r="B254" s="2">
        <v>43.356700719999999</v>
      </c>
      <c r="C254" s="2" t="s">
        <v>159</v>
      </c>
      <c r="D254" s="2" t="s">
        <v>307</v>
      </c>
      <c r="E254" s="2" t="s">
        <v>301</v>
      </c>
      <c r="F254" s="3">
        <v>82.900001529999997</v>
      </c>
      <c r="G254" s="3">
        <f t="shared" si="6"/>
        <v>39.543300809999998</v>
      </c>
      <c r="H254" s="4">
        <v>5</v>
      </c>
      <c r="I254" s="2">
        <f t="shared" si="7"/>
        <v>414.50000764999999</v>
      </c>
      <c r="J254" s="2" t="s">
        <v>15</v>
      </c>
      <c r="K254" s="5"/>
    </row>
    <row r="255" spans="1:11" x14ac:dyDescent="0.3">
      <c r="A255" s="2">
        <v>21218</v>
      </c>
      <c r="B255" s="2">
        <v>38.122748270000002</v>
      </c>
      <c r="C255" s="2" t="s">
        <v>159</v>
      </c>
      <c r="D255" s="2" t="s">
        <v>308</v>
      </c>
      <c r="E255" s="2" t="s">
        <v>301</v>
      </c>
      <c r="F255" s="3">
        <v>69.949996949999999</v>
      </c>
      <c r="G255" s="3">
        <f t="shared" si="6"/>
        <v>31.827248679999997</v>
      </c>
      <c r="H255" s="4">
        <v>10</v>
      </c>
      <c r="I255" s="2">
        <f t="shared" si="7"/>
        <v>699.49996950000002</v>
      </c>
      <c r="J255" s="2" t="s">
        <v>15</v>
      </c>
      <c r="K255" s="2"/>
    </row>
    <row r="256" spans="1:11" x14ac:dyDescent="0.3">
      <c r="A256" s="2">
        <v>21499</v>
      </c>
      <c r="B256" s="2">
        <v>39.054418820000002</v>
      </c>
      <c r="C256" s="2" t="s">
        <v>159</v>
      </c>
      <c r="D256" s="2" t="s">
        <v>309</v>
      </c>
      <c r="E256" s="2" t="s">
        <v>301</v>
      </c>
      <c r="F256" s="3">
        <v>69.989997860000003</v>
      </c>
      <c r="G256" s="3">
        <f t="shared" si="6"/>
        <v>30.93557904</v>
      </c>
      <c r="H256" s="4">
        <v>10</v>
      </c>
      <c r="I256" s="2">
        <f t="shared" si="7"/>
        <v>699.89997860000005</v>
      </c>
      <c r="J256" s="2" t="s">
        <v>15</v>
      </c>
      <c r="K256" s="2"/>
    </row>
    <row r="257" spans="1:11" x14ac:dyDescent="0.3">
      <c r="A257" s="2">
        <v>21559</v>
      </c>
      <c r="B257" s="2">
        <v>44.154478760000003</v>
      </c>
      <c r="C257" s="2" t="s">
        <v>159</v>
      </c>
      <c r="D257" s="2" t="s">
        <v>310</v>
      </c>
      <c r="E257" s="2" t="s">
        <v>301</v>
      </c>
      <c r="F257" s="3">
        <v>79.989997860000003</v>
      </c>
      <c r="G257" s="3">
        <f t="shared" si="6"/>
        <v>35.835519099999999</v>
      </c>
      <c r="H257" s="4">
        <v>10</v>
      </c>
      <c r="I257" s="2">
        <f t="shared" si="7"/>
        <v>799.89997860000005</v>
      </c>
      <c r="J257" s="2" t="s">
        <v>15</v>
      </c>
      <c r="K257" s="2"/>
    </row>
    <row r="258" spans="1:11" x14ac:dyDescent="0.3">
      <c r="A258" s="2">
        <v>22285</v>
      </c>
      <c r="B258" s="2">
        <v>54.890250010000003</v>
      </c>
      <c r="C258" s="2" t="s">
        <v>223</v>
      </c>
      <c r="D258" s="2" t="s">
        <v>311</v>
      </c>
      <c r="E258" s="2" t="s">
        <v>301</v>
      </c>
      <c r="F258" s="3">
        <v>112.25</v>
      </c>
      <c r="G258" s="3">
        <f t="shared" si="6"/>
        <v>57.359749989999997</v>
      </c>
      <c r="H258" s="4">
        <v>16</v>
      </c>
      <c r="I258" s="2">
        <f t="shared" si="7"/>
        <v>1796</v>
      </c>
      <c r="J258" s="2" t="s">
        <v>15</v>
      </c>
      <c r="K258" s="2"/>
    </row>
    <row r="259" spans="1:11" x14ac:dyDescent="0.3">
      <c r="A259" s="2">
        <v>18447</v>
      </c>
      <c r="B259" s="2">
        <v>6.7320000269999998</v>
      </c>
      <c r="C259" s="2" t="s">
        <v>31</v>
      </c>
      <c r="D259" s="2" t="s">
        <v>312</v>
      </c>
      <c r="E259" s="2" t="s">
        <v>313</v>
      </c>
      <c r="F259" s="3">
        <v>17</v>
      </c>
      <c r="G259" s="3">
        <f t="shared" ref="G259:G322" si="8">F259-B259</f>
        <v>10.267999973</v>
      </c>
      <c r="H259" s="4">
        <v>10</v>
      </c>
      <c r="I259" s="2">
        <f t="shared" ref="I259:I322" si="9">F259*H259</f>
        <v>170</v>
      </c>
      <c r="J259" s="2" t="s">
        <v>15</v>
      </c>
      <c r="K259" s="2"/>
    </row>
    <row r="260" spans="1:11" x14ac:dyDescent="0.3">
      <c r="A260" s="2">
        <v>18559</v>
      </c>
      <c r="B260" s="2">
        <v>7.9800000410000003</v>
      </c>
      <c r="C260" s="2" t="s">
        <v>31</v>
      </c>
      <c r="D260" s="2" t="s">
        <v>314</v>
      </c>
      <c r="E260" s="2" t="s">
        <v>313</v>
      </c>
      <c r="F260" s="3">
        <v>20</v>
      </c>
      <c r="G260" s="3">
        <f t="shared" si="8"/>
        <v>12.019999959</v>
      </c>
      <c r="H260" s="4">
        <v>10</v>
      </c>
      <c r="I260" s="2">
        <f t="shared" si="9"/>
        <v>200</v>
      </c>
      <c r="J260" s="2" t="s">
        <v>15</v>
      </c>
      <c r="K260" s="2"/>
    </row>
    <row r="261" spans="1:11" x14ac:dyDescent="0.3">
      <c r="A261" s="2">
        <v>18757</v>
      </c>
      <c r="B261" s="2">
        <v>23.16</v>
      </c>
      <c r="C261" s="2" t="s">
        <v>31</v>
      </c>
      <c r="D261" s="2" t="s">
        <v>315</v>
      </c>
      <c r="E261" s="2" t="s">
        <v>313</v>
      </c>
      <c r="F261" s="3">
        <v>60</v>
      </c>
      <c r="G261" s="3">
        <f t="shared" si="8"/>
        <v>36.840000000000003</v>
      </c>
      <c r="H261" s="4">
        <v>10</v>
      </c>
      <c r="I261" s="2">
        <f t="shared" si="9"/>
        <v>600</v>
      </c>
      <c r="J261" s="2" t="s">
        <v>15</v>
      </c>
      <c r="K261" s="2"/>
    </row>
    <row r="262" spans="1:11" x14ac:dyDescent="0.3">
      <c r="A262" s="2">
        <v>25576</v>
      </c>
      <c r="B262" s="2">
        <v>9.1200000049999996</v>
      </c>
      <c r="C262" s="2" t="s">
        <v>295</v>
      </c>
      <c r="D262" s="2" t="s">
        <v>316</v>
      </c>
      <c r="E262" s="2" t="s">
        <v>313</v>
      </c>
      <c r="F262" s="3">
        <v>20</v>
      </c>
      <c r="G262" s="3">
        <f t="shared" si="8"/>
        <v>10.879999995</v>
      </c>
      <c r="H262" s="4">
        <v>10</v>
      </c>
      <c r="I262" s="2">
        <f t="shared" si="9"/>
        <v>200</v>
      </c>
      <c r="J262" s="2" t="s">
        <v>15</v>
      </c>
      <c r="K262" s="2"/>
    </row>
    <row r="263" spans="1:11" x14ac:dyDescent="0.3">
      <c r="A263" s="2">
        <v>25717</v>
      </c>
      <c r="B263" s="2">
        <v>11.904000030000001</v>
      </c>
      <c r="C263" s="2" t="s">
        <v>295</v>
      </c>
      <c r="D263" s="2" t="s">
        <v>317</v>
      </c>
      <c r="E263" s="2" t="s">
        <v>313</v>
      </c>
      <c r="F263" s="3">
        <v>24</v>
      </c>
      <c r="G263" s="3">
        <f t="shared" si="8"/>
        <v>12.095999969999999</v>
      </c>
      <c r="H263" s="4">
        <v>10</v>
      </c>
      <c r="I263" s="2">
        <f t="shared" si="9"/>
        <v>240</v>
      </c>
      <c r="J263" s="2" t="s">
        <v>15</v>
      </c>
      <c r="K263" s="2"/>
    </row>
    <row r="264" spans="1:11" x14ac:dyDescent="0.3">
      <c r="A264" s="2">
        <v>25720</v>
      </c>
      <c r="B264" s="2">
        <v>13.468000030000001</v>
      </c>
      <c r="C264" s="2" t="s">
        <v>295</v>
      </c>
      <c r="D264" s="2" t="s">
        <v>318</v>
      </c>
      <c r="E264" s="2" t="s">
        <v>313</v>
      </c>
      <c r="F264" s="3">
        <v>26</v>
      </c>
      <c r="G264" s="3">
        <f t="shared" si="8"/>
        <v>12.531999969999999</v>
      </c>
      <c r="H264" s="4">
        <v>10</v>
      </c>
      <c r="I264" s="2">
        <f t="shared" si="9"/>
        <v>260</v>
      </c>
      <c r="J264" s="2" t="s">
        <v>15</v>
      </c>
      <c r="K264" s="2"/>
    </row>
    <row r="265" spans="1:11" x14ac:dyDescent="0.3">
      <c r="A265" s="2">
        <v>25746</v>
      </c>
      <c r="B265" s="2">
        <v>9.7800000009999994</v>
      </c>
      <c r="C265" s="2" t="s">
        <v>295</v>
      </c>
      <c r="D265" s="2" t="s">
        <v>319</v>
      </c>
      <c r="E265" s="2" t="s">
        <v>313</v>
      </c>
      <c r="F265" s="3">
        <v>20</v>
      </c>
      <c r="G265" s="3">
        <f t="shared" si="8"/>
        <v>10.219999999000001</v>
      </c>
      <c r="H265" s="4">
        <v>10</v>
      </c>
      <c r="I265" s="2">
        <f t="shared" si="9"/>
        <v>200</v>
      </c>
      <c r="J265" s="2" t="s">
        <v>15</v>
      </c>
      <c r="K265" s="2"/>
    </row>
    <row r="266" spans="1:11" x14ac:dyDescent="0.3">
      <c r="A266" s="2">
        <v>25771</v>
      </c>
      <c r="B266" s="2">
        <v>25.550000090000001</v>
      </c>
      <c r="C266" s="2" t="s">
        <v>295</v>
      </c>
      <c r="D266" s="2" t="s">
        <v>320</v>
      </c>
      <c r="E266" s="2" t="s">
        <v>313</v>
      </c>
      <c r="F266" s="3">
        <v>50</v>
      </c>
      <c r="G266" s="3">
        <f t="shared" si="8"/>
        <v>24.449999909999999</v>
      </c>
      <c r="H266" s="4">
        <v>15</v>
      </c>
      <c r="I266" s="2">
        <f t="shared" si="9"/>
        <v>750</v>
      </c>
      <c r="J266" s="2" t="s">
        <v>15</v>
      </c>
      <c r="K266" s="5"/>
    </row>
    <row r="267" spans="1:11" x14ac:dyDescent="0.3">
      <c r="A267" s="2">
        <v>25820</v>
      </c>
      <c r="B267" s="2">
        <v>14.30800005</v>
      </c>
      <c r="C267" s="2" t="s">
        <v>295</v>
      </c>
      <c r="D267" s="2" t="s">
        <v>321</v>
      </c>
      <c r="E267" s="2" t="s">
        <v>313</v>
      </c>
      <c r="F267" s="3">
        <v>28</v>
      </c>
      <c r="G267" s="3">
        <f t="shared" si="8"/>
        <v>13.69199995</v>
      </c>
      <c r="H267" s="4">
        <v>11</v>
      </c>
      <c r="I267" s="2">
        <f t="shared" si="9"/>
        <v>308</v>
      </c>
      <c r="J267" s="2" t="s">
        <v>15</v>
      </c>
      <c r="K267" s="2"/>
    </row>
    <row r="268" spans="1:11" x14ac:dyDescent="0.3">
      <c r="A268" s="2">
        <v>25829</v>
      </c>
      <c r="B268" s="2">
        <v>14.336000029999999</v>
      </c>
      <c r="C268" s="2" t="s">
        <v>295</v>
      </c>
      <c r="D268" s="2" t="s">
        <v>322</v>
      </c>
      <c r="E268" s="2" t="s">
        <v>313</v>
      </c>
      <c r="F268" s="3">
        <v>32</v>
      </c>
      <c r="G268" s="3">
        <f t="shared" si="8"/>
        <v>17.663999969999999</v>
      </c>
      <c r="H268" s="4">
        <v>10</v>
      </c>
      <c r="I268" s="2">
        <f t="shared" si="9"/>
        <v>320</v>
      </c>
      <c r="J268" s="2" t="s">
        <v>15</v>
      </c>
      <c r="K268" s="2"/>
    </row>
    <row r="269" spans="1:11" x14ac:dyDescent="0.3">
      <c r="A269" s="2">
        <v>25834</v>
      </c>
      <c r="B269" s="2">
        <v>12.84000004</v>
      </c>
      <c r="C269" s="2" t="s">
        <v>295</v>
      </c>
      <c r="D269" s="2" t="s">
        <v>323</v>
      </c>
      <c r="E269" s="2" t="s">
        <v>313</v>
      </c>
      <c r="F269" s="3">
        <v>30</v>
      </c>
      <c r="G269" s="3">
        <f t="shared" si="8"/>
        <v>17.15999996</v>
      </c>
      <c r="H269" s="4">
        <v>10</v>
      </c>
      <c r="I269" s="2">
        <f t="shared" si="9"/>
        <v>300</v>
      </c>
      <c r="J269" s="2" t="s">
        <v>15</v>
      </c>
      <c r="K269" s="2"/>
    </row>
    <row r="270" spans="1:11" x14ac:dyDescent="0.3">
      <c r="A270" s="2">
        <v>25848</v>
      </c>
      <c r="B270" s="2">
        <v>12.792000010000001</v>
      </c>
      <c r="C270" s="2" t="s">
        <v>295</v>
      </c>
      <c r="D270" s="2" t="s">
        <v>324</v>
      </c>
      <c r="E270" s="2" t="s">
        <v>313</v>
      </c>
      <c r="F270" s="3">
        <v>26</v>
      </c>
      <c r="G270" s="3">
        <f t="shared" si="8"/>
        <v>13.207999989999999</v>
      </c>
      <c r="H270" s="4">
        <v>10</v>
      </c>
      <c r="I270" s="2">
        <f t="shared" si="9"/>
        <v>260</v>
      </c>
      <c r="J270" s="2" t="s">
        <v>15</v>
      </c>
      <c r="K270" s="2"/>
    </row>
    <row r="271" spans="1:11" x14ac:dyDescent="0.3">
      <c r="A271" s="2">
        <v>25856</v>
      </c>
      <c r="B271" s="2">
        <v>13.589999990000001</v>
      </c>
      <c r="C271" s="2" t="s">
        <v>295</v>
      </c>
      <c r="D271" s="2" t="s">
        <v>325</v>
      </c>
      <c r="E271" s="2" t="s">
        <v>313</v>
      </c>
      <c r="F271" s="3">
        <v>30</v>
      </c>
      <c r="G271" s="3">
        <f t="shared" si="8"/>
        <v>16.410000009999997</v>
      </c>
      <c r="H271" s="4">
        <v>10</v>
      </c>
      <c r="I271" s="2">
        <f t="shared" si="9"/>
        <v>300</v>
      </c>
      <c r="J271" s="2" t="s">
        <v>15</v>
      </c>
      <c r="K271" s="5"/>
    </row>
    <row r="272" spans="1:11" x14ac:dyDescent="0.3">
      <c r="A272" s="2">
        <v>25890</v>
      </c>
      <c r="B272" s="2">
        <v>6.2640900210000003</v>
      </c>
      <c r="C272" s="2" t="s">
        <v>295</v>
      </c>
      <c r="D272" s="2" t="s">
        <v>326</v>
      </c>
      <c r="E272" s="2" t="s">
        <v>313</v>
      </c>
      <c r="F272" s="3">
        <v>14.670000079999999</v>
      </c>
      <c r="G272" s="3">
        <f t="shared" si="8"/>
        <v>8.405910059</v>
      </c>
      <c r="H272" s="4">
        <v>10</v>
      </c>
      <c r="I272" s="2">
        <f t="shared" si="9"/>
        <v>146.7000008</v>
      </c>
      <c r="J272" s="2" t="s">
        <v>15</v>
      </c>
      <c r="K272" s="2"/>
    </row>
    <row r="273" spans="1:11" x14ac:dyDescent="0.3">
      <c r="A273" s="2">
        <v>25909</v>
      </c>
      <c r="B273" s="2">
        <v>11.112000009999999</v>
      </c>
      <c r="C273" s="2" t="s">
        <v>295</v>
      </c>
      <c r="D273" s="2" t="s">
        <v>327</v>
      </c>
      <c r="E273" s="2" t="s">
        <v>313</v>
      </c>
      <c r="F273" s="3">
        <v>24</v>
      </c>
      <c r="G273" s="3">
        <f t="shared" si="8"/>
        <v>12.887999990000001</v>
      </c>
      <c r="H273" s="4">
        <v>10</v>
      </c>
      <c r="I273" s="2">
        <f t="shared" si="9"/>
        <v>240</v>
      </c>
      <c r="J273" s="2" t="s">
        <v>15</v>
      </c>
      <c r="K273" s="2"/>
    </row>
    <row r="274" spans="1:11" x14ac:dyDescent="0.3">
      <c r="A274" s="2">
        <v>25911</v>
      </c>
      <c r="B274" s="2">
        <v>24.60000003</v>
      </c>
      <c r="C274" s="2" t="s">
        <v>295</v>
      </c>
      <c r="D274" s="2" t="s">
        <v>328</v>
      </c>
      <c r="E274" s="2" t="s">
        <v>313</v>
      </c>
      <c r="F274" s="3">
        <v>50</v>
      </c>
      <c r="G274" s="3">
        <f t="shared" si="8"/>
        <v>25.39999997</v>
      </c>
      <c r="H274" s="4">
        <v>10</v>
      </c>
      <c r="I274" s="2">
        <f t="shared" si="9"/>
        <v>500</v>
      </c>
      <c r="J274" s="2" t="s">
        <v>15</v>
      </c>
      <c r="K274" s="2"/>
    </row>
    <row r="275" spans="1:11" x14ac:dyDescent="0.3">
      <c r="A275" s="2">
        <v>25949</v>
      </c>
      <c r="B275" s="2">
        <v>12.038000009999999</v>
      </c>
      <c r="C275" s="2" t="s">
        <v>295</v>
      </c>
      <c r="D275" s="2" t="s">
        <v>329</v>
      </c>
      <c r="E275" s="2" t="s">
        <v>313</v>
      </c>
      <c r="F275" s="3">
        <v>26</v>
      </c>
      <c r="G275" s="3">
        <f t="shared" si="8"/>
        <v>13.961999990000001</v>
      </c>
      <c r="H275" s="4">
        <v>12</v>
      </c>
      <c r="I275" s="2">
        <f t="shared" si="9"/>
        <v>312</v>
      </c>
      <c r="J275" s="2" t="s">
        <v>15</v>
      </c>
      <c r="K275" s="2"/>
    </row>
    <row r="276" spans="1:11" x14ac:dyDescent="0.3">
      <c r="A276" s="2">
        <v>25991</v>
      </c>
      <c r="B276" s="2">
        <v>12.499059580000001</v>
      </c>
      <c r="C276" s="2" t="s">
        <v>295</v>
      </c>
      <c r="D276" s="2" t="s">
        <v>330</v>
      </c>
      <c r="E276" s="2" t="s">
        <v>313</v>
      </c>
      <c r="F276" s="3">
        <v>24.459999079999999</v>
      </c>
      <c r="G276" s="3">
        <f t="shared" si="8"/>
        <v>11.960939499999999</v>
      </c>
      <c r="H276" s="4">
        <v>10</v>
      </c>
      <c r="I276" s="2">
        <f t="shared" si="9"/>
        <v>244.5999908</v>
      </c>
      <c r="J276" s="2" t="s">
        <v>15</v>
      </c>
      <c r="K276" s="2"/>
    </row>
    <row r="277" spans="1:11" x14ac:dyDescent="0.3">
      <c r="A277" s="2">
        <v>26013</v>
      </c>
      <c r="B277" s="2">
        <v>11.04999997</v>
      </c>
      <c r="C277" s="2" t="s">
        <v>295</v>
      </c>
      <c r="D277" s="2" t="s">
        <v>331</v>
      </c>
      <c r="E277" s="2" t="s">
        <v>313</v>
      </c>
      <c r="F277" s="3">
        <v>26</v>
      </c>
      <c r="G277" s="3">
        <f t="shared" si="8"/>
        <v>14.95000003</v>
      </c>
      <c r="H277" s="4">
        <v>10</v>
      </c>
      <c r="I277" s="2">
        <f t="shared" si="9"/>
        <v>260</v>
      </c>
      <c r="J277" s="2" t="s">
        <v>15</v>
      </c>
      <c r="K277" s="2"/>
    </row>
    <row r="278" spans="1:11" x14ac:dyDescent="0.3">
      <c r="A278" s="2">
        <v>26051</v>
      </c>
      <c r="B278" s="2">
        <v>12.688000000000001</v>
      </c>
      <c r="C278" s="2" t="s">
        <v>295</v>
      </c>
      <c r="D278" s="2" t="s">
        <v>332</v>
      </c>
      <c r="E278" s="2" t="s">
        <v>313</v>
      </c>
      <c r="F278" s="3">
        <v>26</v>
      </c>
      <c r="G278" s="3">
        <f t="shared" si="8"/>
        <v>13.311999999999999</v>
      </c>
      <c r="H278" s="4">
        <v>10</v>
      </c>
      <c r="I278" s="2">
        <f t="shared" si="9"/>
        <v>260</v>
      </c>
      <c r="J278" s="2" t="s">
        <v>15</v>
      </c>
      <c r="K278" s="2"/>
    </row>
    <row r="279" spans="1:11" x14ac:dyDescent="0.3">
      <c r="A279" s="2">
        <v>26094</v>
      </c>
      <c r="B279" s="2">
        <v>13.88800007</v>
      </c>
      <c r="C279" s="2" t="s">
        <v>295</v>
      </c>
      <c r="D279" s="2" t="s">
        <v>333</v>
      </c>
      <c r="E279" s="2" t="s">
        <v>313</v>
      </c>
      <c r="F279" s="3">
        <v>32</v>
      </c>
      <c r="G279" s="3">
        <f t="shared" si="8"/>
        <v>18.11199993</v>
      </c>
      <c r="H279" s="4">
        <v>10</v>
      </c>
      <c r="I279" s="2">
        <f t="shared" si="9"/>
        <v>320</v>
      </c>
      <c r="J279" s="2" t="s">
        <v>15</v>
      </c>
      <c r="K279" s="2"/>
    </row>
    <row r="280" spans="1:11" x14ac:dyDescent="0.3">
      <c r="A280" s="2">
        <v>26115</v>
      </c>
      <c r="B280" s="2">
        <v>8.3039999899999994</v>
      </c>
      <c r="C280" s="2" t="s">
        <v>295</v>
      </c>
      <c r="D280" s="2" t="s">
        <v>334</v>
      </c>
      <c r="E280" s="2" t="s">
        <v>313</v>
      </c>
      <c r="F280" s="3">
        <v>16</v>
      </c>
      <c r="G280" s="3">
        <f t="shared" si="8"/>
        <v>7.6960000100000006</v>
      </c>
      <c r="H280" s="4">
        <v>6</v>
      </c>
      <c r="I280" s="2">
        <f t="shared" si="9"/>
        <v>96</v>
      </c>
      <c r="J280" s="2" t="s">
        <v>15</v>
      </c>
      <c r="K280" s="2"/>
    </row>
    <row r="281" spans="1:11" x14ac:dyDescent="0.3">
      <c r="A281" s="2">
        <v>26150</v>
      </c>
      <c r="B281" s="2">
        <v>8.9800000190000002</v>
      </c>
      <c r="C281" s="2" t="s">
        <v>295</v>
      </c>
      <c r="D281" s="2" t="s">
        <v>335</v>
      </c>
      <c r="E281" s="2" t="s">
        <v>313</v>
      </c>
      <c r="F281" s="3">
        <v>20</v>
      </c>
      <c r="G281" s="3">
        <f t="shared" si="8"/>
        <v>11.019999981</v>
      </c>
      <c r="H281" s="4">
        <v>10</v>
      </c>
      <c r="I281" s="2">
        <f t="shared" si="9"/>
        <v>200</v>
      </c>
      <c r="J281" s="2" t="s">
        <v>15</v>
      </c>
      <c r="K281" s="2"/>
    </row>
    <row r="282" spans="1:11" x14ac:dyDescent="0.3">
      <c r="A282" s="2">
        <v>26155</v>
      </c>
      <c r="B282" s="2">
        <v>7.5300000330000003</v>
      </c>
      <c r="C282" s="2" t="s">
        <v>295</v>
      </c>
      <c r="D282" s="2" t="s">
        <v>336</v>
      </c>
      <c r="E282" s="2" t="s">
        <v>313</v>
      </c>
      <c r="F282" s="3">
        <v>15</v>
      </c>
      <c r="G282" s="3">
        <f t="shared" si="8"/>
        <v>7.4699999669999997</v>
      </c>
      <c r="H282" s="4">
        <v>10</v>
      </c>
      <c r="I282" s="2">
        <f t="shared" si="9"/>
        <v>150</v>
      </c>
      <c r="J282" s="2" t="s">
        <v>15</v>
      </c>
      <c r="K282" s="2"/>
    </row>
    <row r="283" spans="1:11" x14ac:dyDescent="0.3">
      <c r="A283" s="2">
        <v>26161</v>
      </c>
      <c r="B283" s="2">
        <v>11.1</v>
      </c>
      <c r="C283" s="2" t="s">
        <v>295</v>
      </c>
      <c r="D283" s="2" t="s">
        <v>337</v>
      </c>
      <c r="E283" s="2" t="s">
        <v>313</v>
      </c>
      <c r="F283" s="3">
        <v>25</v>
      </c>
      <c r="G283" s="3">
        <f t="shared" si="8"/>
        <v>13.9</v>
      </c>
      <c r="H283" s="4">
        <v>10</v>
      </c>
      <c r="I283" s="2">
        <f t="shared" si="9"/>
        <v>250</v>
      </c>
      <c r="J283" s="2" t="s">
        <v>15</v>
      </c>
      <c r="K283" s="2"/>
    </row>
    <row r="284" spans="1:11" x14ac:dyDescent="0.3">
      <c r="A284" s="2">
        <v>26164</v>
      </c>
      <c r="B284" s="2">
        <v>7.4720000100000004</v>
      </c>
      <c r="C284" s="2" t="s">
        <v>295</v>
      </c>
      <c r="D284" s="2" t="s">
        <v>338</v>
      </c>
      <c r="E284" s="2" t="s">
        <v>313</v>
      </c>
      <c r="F284" s="3">
        <v>16</v>
      </c>
      <c r="G284" s="3">
        <f t="shared" si="8"/>
        <v>8.5279999899999996</v>
      </c>
      <c r="H284" s="4">
        <v>10</v>
      </c>
      <c r="I284" s="2">
        <f t="shared" si="9"/>
        <v>160</v>
      </c>
      <c r="J284" s="2" t="s">
        <v>15</v>
      </c>
      <c r="K284" s="2"/>
    </row>
    <row r="285" spans="1:11" x14ac:dyDescent="0.3">
      <c r="A285" s="2">
        <v>26226</v>
      </c>
      <c r="B285" s="2">
        <v>12.785920429999999</v>
      </c>
      <c r="C285" s="2" t="s">
        <v>295</v>
      </c>
      <c r="D285" s="2" t="s">
        <v>339</v>
      </c>
      <c r="E285" s="2" t="s">
        <v>313</v>
      </c>
      <c r="F285" s="3">
        <v>28.540000920000001</v>
      </c>
      <c r="G285" s="3">
        <f t="shared" si="8"/>
        <v>15.754080490000002</v>
      </c>
      <c r="H285" s="4">
        <v>10</v>
      </c>
      <c r="I285" s="2">
        <f t="shared" si="9"/>
        <v>285.4000092</v>
      </c>
      <c r="J285" s="2" t="s">
        <v>15</v>
      </c>
      <c r="K285" s="5"/>
    </row>
    <row r="286" spans="1:11" x14ac:dyDescent="0.3">
      <c r="A286" s="2">
        <v>26249</v>
      </c>
      <c r="B286" s="2">
        <v>18.392000039999999</v>
      </c>
      <c r="C286" s="2" t="s">
        <v>295</v>
      </c>
      <c r="D286" s="2" t="s">
        <v>340</v>
      </c>
      <c r="E286" s="2" t="s">
        <v>313</v>
      </c>
      <c r="F286" s="3">
        <v>38</v>
      </c>
      <c r="G286" s="3">
        <f t="shared" si="8"/>
        <v>19.607999960000001</v>
      </c>
      <c r="H286" s="4">
        <v>10</v>
      </c>
      <c r="I286" s="2">
        <f t="shared" si="9"/>
        <v>380</v>
      </c>
      <c r="J286" s="2" t="s">
        <v>15</v>
      </c>
      <c r="K286" s="2"/>
    </row>
    <row r="287" spans="1:11" x14ac:dyDescent="0.3">
      <c r="A287" s="2">
        <v>26264</v>
      </c>
      <c r="B287" s="2">
        <v>11.040000020000001</v>
      </c>
      <c r="C287" s="2" t="s">
        <v>295</v>
      </c>
      <c r="D287" s="2" t="s">
        <v>341</v>
      </c>
      <c r="E287" s="2" t="s">
        <v>313</v>
      </c>
      <c r="F287" s="3">
        <v>24</v>
      </c>
      <c r="G287" s="3">
        <f t="shared" si="8"/>
        <v>12.959999979999999</v>
      </c>
      <c r="H287" s="4">
        <v>10</v>
      </c>
      <c r="I287" s="2">
        <f t="shared" si="9"/>
        <v>240</v>
      </c>
      <c r="J287" s="2" t="s">
        <v>15</v>
      </c>
      <c r="K287" s="2"/>
    </row>
    <row r="288" spans="1:11" x14ac:dyDescent="0.3">
      <c r="A288" s="2">
        <v>26265</v>
      </c>
      <c r="B288" s="2">
        <v>17.640000010000001</v>
      </c>
      <c r="C288" s="2" t="s">
        <v>295</v>
      </c>
      <c r="D288" s="2" t="s">
        <v>342</v>
      </c>
      <c r="E288" s="2" t="s">
        <v>313</v>
      </c>
      <c r="F288" s="3">
        <v>36</v>
      </c>
      <c r="G288" s="3">
        <f t="shared" si="8"/>
        <v>18.359999989999999</v>
      </c>
      <c r="H288" s="4">
        <v>10</v>
      </c>
      <c r="I288" s="2">
        <f t="shared" si="9"/>
        <v>360</v>
      </c>
      <c r="J288" s="2" t="s">
        <v>15</v>
      </c>
      <c r="K288" s="2"/>
    </row>
    <row r="289" spans="1:11" x14ac:dyDescent="0.3">
      <c r="A289" s="2">
        <v>26269</v>
      </c>
      <c r="B289" s="2">
        <v>7.6859999859999997</v>
      </c>
      <c r="C289" s="2" t="s">
        <v>295</v>
      </c>
      <c r="D289" s="2" t="s">
        <v>343</v>
      </c>
      <c r="E289" s="2" t="s">
        <v>313</v>
      </c>
      <c r="F289" s="3">
        <v>18</v>
      </c>
      <c r="G289" s="3">
        <f t="shared" si="8"/>
        <v>10.314000014000001</v>
      </c>
      <c r="H289" s="4">
        <v>10</v>
      </c>
      <c r="I289" s="2">
        <f t="shared" si="9"/>
        <v>180</v>
      </c>
      <c r="J289" s="2" t="s">
        <v>15</v>
      </c>
      <c r="K289" s="2"/>
    </row>
    <row r="290" spans="1:11" x14ac:dyDescent="0.3">
      <c r="A290" s="2">
        <v>26270</v>
      </c>
      <c r="B290" s="2">
        <v>17.89200005</v>
      </c>
      <c r="C290" s="2" t="s">
        <v>295</v>
      </c>
      <c r="D290" s="2" t="s">
        <v>344</v>
      </c>
      <c r="E290" s="2" t="s">
        <v>313</v>
      </c>
      <c r="F290" s="3">
        <v>36</v>
      </c>
      <c r="G290" s="3">
        <f t="shared" si="8"/>
        <v>18.10799995</v>
      </c>
      <c r="H290" s="4">
        <v>11</v>
      </c>
      <c r="I290" s="2">
        <f t="shared" si="9"/>
        <v>396</v>
      </c>
      <c r="J290" s="2" t="s">
        <v>15</v>
      </c>
      <c r="K290" s="2"/>
    </row>
    <row r="291" spans="1:11" x14ac:dyDescent="0.3">
      <c r="A291" s="2">
        <v>26295</v>
      </c>
      <c r="B291" s="2">
        <v>13.07999996</v>
      </c>
      <c r="C291" s="2" t="s">
        <v>295</v>
      </c>
      <c r="D291" s="2" t="s">
        <v>345</v>
      </c>
      <c r="E291" s="2" t="s">
        <v>313</v>
      </c>
      <c r="F291" s="3">
        <v>30</v>
      </c>
      <c r="G291" s="3">
        <f t="shared" si="8"/>
        <v>16.920000039999998</v>
      </c>
      <c r="H291" s="4">
        <v>10</v>
      </c>
      <c r="I291" s="2">
        <f t="shared" si="9"/>
        <v>300</v>
      </c>
      <c r="J291" s="2" t="s">
        <v>15</v>
      </c>
      <c r="K291" s="2"/>
    </row>
    <row r="292" spans="1:11" x14ac:dyDescent="0.3">
      <c r="A292" s="2">
        <v>26301</v>
      </c>
      <c r="B292" s="2">
        <v>11.84500006</v>
      </c>
      <c r="C292" s="2" t="s">
        <v>295</v>
      </c>
      <c r="D292" s="2" t="s">
        <v>346</v>
      </c>
      <c r="E292" s="2" t="s">
        <v>313</v>
      </c>
      <c r="F292" s="3">
        <v>23</v>
      </c>
      <c r="G292" s="3">
        <f t="shared" si="8"/>
        <v>11.15499994</v>
      </c>
      <c r="H292" s="4">
        <v>10</v>
      </c>
      <c r="I292" s="2">
        <f t="shared" si="9"/>
        <v>230</v>
      </c>
      <c r="J292" s="2" t="s">
        <v>15</v>
      </c>
      <c r="K292" s="2"/>
    </row>
    <row r="293" spans="1:11" x14ac:dyDescent="0.3">
      <c r="A293" s="2">
        <v>26305</v>
      </c>
      <c r="B293" s="2">
        <v>14.25000002</v>
      </c>
      <c r="C293" s="2" t="s">
        <v>295</v>
      </c>
      <c r="D293" s="2" t="s">
        <v>347</v>
      </c>
      <c r="E293" s="2" t="s">
        <v>313</v>
      </c>
      <c r="F293" s="3">
        <v>30</v>
      </c>
      <c r="G293" s="3">
        <f t="shared" si="8"/>
        <v>15.74999998</v>
      </c>
      <c r="H293" s="4">
        <v>10</v>
      </c>
      <c r="I293" s="2">
        <f t="shared" si="9"/>
        <v>300</v>
      </c>
      <c r="J293" s="2" t="s">
        <v>15</v>
      </c>
      <c r="K293" s="2"/>
    </row>
    <row r="294" spans="1:11" x14ac:dyDescent="0.3">
      <c r="A294" s="2">
        <v>26388</v>
      </c>
      <c r="B294" s="2">
        <v>14.056000060000001</v>
      </c>
      <c r="C294" s="2" t="s">
        <v>295</v>
      </c>
      <c r="D294" s="2" t="s">
        <v>348</v>
      </c>
      <c r="E294" s="2" t="s">
        <v>313</v>
      </c>
      <c r="F294" s="3">
        <v>28</v>
      </c>
      <c r="G294" s="3">
        <f t="shared" si="8"/>
        <v>13.943999939999999</v>
      </c>
      <c r="H294" s="4">
        <v>10</v>
      </c>
      <c r="I294" s="2">
        <f t="shared" si="9"/>
        <v>280</v>
      </c>
      <c r="J294" s="2" t="s">
        <v>15</v>
      </c>
      <c r="K294" s="2"/>
    </row>
    <row r="295" spans="1:11" x14ac:dyDescent="0.3">
      <c r="A295" s="2">
        <v>26392</v>
      </c>
      <c r="B295" s="2">
        <v>9.7440000130000008</v>
      </c>
      <c r="C295" s="2" t="s">
        <v>295</v>
      </c>
      <c r="D295" s="2" t="s">
        <v>349</v>
      </c>
      <c r="E295" s="2" t="s">
        <v>313</v>
      </c>
      <c r="F295" s="3">
        <v>21</v>
      </c>
      <c r="G295" s="3">
        <f t="shared" si="8"/>
        <v>11.255999986999999</v>
      </c>
      <c r="H295" s="4">
        <v>10</v>
      </c>
      <c r="I295" s="2">
        <f t="shared" si="9"/>
        <v>210</v>
      </c>
      <c r="J295" s="2" t="s">
        <v>15</v>
      </c>
      <c r="K295" s="2"/>
    </row>
    <row r="296" spans="1:11" x14ac:dyDescent="0.3">
      <c r="A296" s="2">
        <v>26393</v>
      </c>
      <c r="B296" s="2">
        <v>15.505000000000001</v>
      </c>
      <c r="C296" s="2" t="s">
        <v>295</v>
      </c>
      <c r="D296" s="2" t="s">
        <v>350</v>
      </c>
      <c r="E296" s="2" t="s">
        <v>313</v>
      </c>
      <c r="F296" s="3">
        <v>35</v>
      </c>
      <c r="G296" s="3">
        <f t="shared" si="8"/>
        <v>19.494999999999997</v>
      </c>
      <c r="H296" s="4">
        <v>11</v>
      </c>
      <c r="I296" s="2">
        <f t="shared" si="9"/>
        <v>385</v>
      </c>
      <c r="J296" s="2" t="s">
        <v>15</v>
      </c>
      <c r="K296" s="2"/>
    </row>
    <row r="297" spans="1:11" x14ac:dyDescent="0.3">
      <c r="A297" s="2">
        <v>26421</v>
      </c>
      <c r="B297" s="2">
        <v>18.025000089999999</v>
      </c>
      <c r="C297" s="2" t="s">
        <v>295</v>
      </c>
      <c r="D297" s="2" t="s">
        <v>351</v>
      </c>
      <c r="E297" s="2" t="s">
        <v>313</v>
      </c>
      <c r="F297" s="3">
        <v>35</v>
      </c>
      <c r="G297" s="3">
        <f t="shared" si="8"/>
        <v>16.974999910000001</v>
      </c>
      <c r="H297" s="4">
        <v>10</v>
      </c>
      <c r="I297" s="2">
        <f t="shared" si="9"/>
        <v>350</v>
      </c>
      <c r="J297" s="2" t="s">
        <v>15</v>
      </c>
      <c r="K297" s="2"/>
    </row>
    <row r="298" spans="1:11" x14ac:dyDescent="0.3">
      <c r="A298" s="2">
        <v>26439</v>
      </c>
      <c r="B298" s="2">
        <v>8.4200000389999996</v>
      </c>
      <c r="C298" s="2" t="s">
        <v>295</v>
      </c>
      <c r="D298" s="2" t="s">
        <v>352</v>
      </c>
      <c r="E298" s="2" t="s">
        <v>313</v>
      </c>
      <c r="F298" s="3">
        <v>20</v>
      </c>
      <c r="G298" s="3">
        <f t="shared" si="8"/>
        <v>11.579999961</v>
      </c>
      <c r="H298" s="4">
        <v>10</v>
      </c>
      <c r="I298" s="2">
        <f t="shared" si="9"/>
        <v>200</v>
      </c>
      <c r="J298" s="2" t="s">
        <v>15</v>
      </c>
      <c r="K298" s="2"/>
    </row>
    <row r="299" spans="1:11" x14ac:dyDescent="0.3">
      <c r="A299" s="2">
        <v>17339</v>
      </c>
      <c r="B299" s="2">
        <v>29.052000029999999</v>
      </c>
      <c r="C299" s="2" t="s">
        <v>69</v>
      </c>
      <c r="D299" s="2" t="s">
        <v>353</v>
      </c>
      <c r="E299" s="2" t="s">
        <v>354</v>
      </c>
      <c r="F299" s="3">
        <v>54</v>
      </c>
      <c r="G299" s="3">
        <f t="shared" si="8"/>
        <v>24.947999970000001</v>
      </c>
      <c r="H299" s="4">
        <v>10</v>
      </c>
      <c r="I299" s="2">
        <f t="shared" si="9"/>
        <v>540</v>
      </c>
      <c r="J299" s="2" t="s">
        <v>15</v>
      </c>
      <c r="K299" s="2"/>
    </row>
    <row r="300" spans="1:11" x14ac:dyDescent="0.3">
      <c r="A300" s="2">
        <v>17694</v>
      </c>
      <c r="B300" s="2">
        <v>26.57340048</v>
      </c>
      <c r="C300" s="2" t="s">
        <v>69</v>
      </c>
      <c r="D300" s="2" t="s">
        <v>355</v>
      </c>
      <c r="E300" s="2" t="s">
        <v>354</v>
      </c>
      <c r="F300" s="3">
        <v>49.950000760000002</v>
      </c>
      <c r="G300" s="3">
        <f t="shared" si="8"/>
        <v>23.376600280000002</v>
      </c>
      <c r="H300" s="4">
        <v>10</v>
      </c>
      <c r="I300" s="2">
        <f t="shared" si="9"/>
        <v>499.5000076</v>
      </c>
      <c r="J300" s="2" t="s">
        <v>15</v>
      </c>
      <c r="K300" s="2"/>
    </row>
    <row r="301" spans="1:11" x14ac:dyDescent="0.3">
      <c r="A301" s="2">
        <v>18006</v>
      </c>
      <c r="B301" s="2">
        <v>44.082000090000001</v>
      </c>
      <c r="C301" s="2" t="s">
        <v>69</v>
      </c>
      <c r="D301" s="2" t="s">
        <v>356</v>
      </c>
      <c r="E301" s="2" t="s">
        <v>354</v>
      </c>
      <c r="F301" s="3">
        <v>79</v>
      </c>
      <c r="G301" s="3">
        <f t="shared" si="8"/>
        <v>34.917999909999999</v>
      </c>
      <c r="H301" s="4">
        <v>10</v>
      </c>
      <c r="I301" s="2">
        <f t="shared" si="9"/>
        <v>790</v>
      </c>
      <c r="J301" s="2" t="s">
        <v>15</v>
      </c>
      <c r="K301" s="2"/>
    </row>
    <row r="302" spans="1:11" x14ac:dyDescent="0.3">
      <c r="A302" s="2">
        <v>20175</v>
      </c>
      <c r="B302" s="2">
        <v>34.298548500000003</v>
      </c>
      <c r="C302" s="2" t="s">
        <v>220</v>
      </c>
      <c r="D302" s="2" t="s">
        <v>357</v>
      </c>
      <c r="E302" s="2" t="s">
        <v>358</v>
      </c>
      <c r="F302" s="3">
        <v>79.949996949999999</v>
      </c>
      <c r="G302" s="3">
        <f t="shared" si="8"/>
        <v>45.651448449999997</v>
      </c>
      <c r="H302" s="4">
        <v>10</v>
      </c>
      <c r="I302" s="2">
        <f t="shared" si="9"/>
        <v>799.49996950000002</v>
      </c>
      <c r="J302" s="2" t="s">
        <v>15</v>
      </c>
      <c r="K302" s="2"/>
    </row>
    <row r="303" spans="1:11" x14ac:dyDescent="0.3">
      <c r="A303" s="2">
        <v>16811</v>
      </c>
      <c r="B303" s="2">
        <v>18.248400549999999</v>
      </c>
      <c r="C303" s="2" t="s">
        <v>110</v>
      </c>
      <c r="D303" s="2" t="s">
        <v>359</v>
      </c>
      <c r="E303" s="2" t="s">
        <v>360</v>
      </c>
      <c r="F303" s="3">
        <v>32.880001069999999</v>
      </c>
      <c r="G303" s="3">
        <f t="shared" si="8"/>
        <v>14.631600519999999</v>
      </c>
      <c r="H303" s="4">
        <v>10</v>
      </c>
      <c r="I303" s="2">
        <f t="shared" si="9"/>
        <v>328.80001069999997</v>
      </c>
      <c r="J303" s="2" t="s">
        <v>15</v>
      </c>
      <c r="K303" s="2"/>
    </row>
    <row r="304" spans="1:11" x14ac:dyDescent="0.3">
      <c r="A304" s="2">
        <v>19353</v>
      </c>
      <c r="B304" s="2">
        <v>19.102520519999999</v>
      </c>
      <c r="C304" s="2" t="s">
        <v>113</v>
      </c>
      <c r="D304" s="2" t="s">
        <v>361</v>
      </c>
      <c r="E304" s="2" t="s">
        <v>360</v>
      </c>
      <c r="F304" s="3">
        <v>39.880001069999999</v>
      </c>
      <c r="G304" s="3">
        <f t="shared" si="8"/>
        <v>20.77748055</v>
      </c>
      <c r="H304" s="4">
        <v>10</v>
      </c>
      <c r="I304" s="2">
        <f t="shared" si="9"/>
        <v>398.80001069999997</v>
      </c>
      <c r="J304" s="2" t="s">
        <v>15</v>
      </c>
      <c r="K304" s="2"/>
    </row>
    <row r="305" spans="1:11" x14ac:dyDescent="0.3">
      <c r="A305" s="2">
        <v>19364</v>
      </c>
      <c r="B305" s="2">
        <v>19.860240529999999</v>
      </c>
      <c r="C305" s="2" t="s">
        <v>113</v>
      </c>
      <c r="D305" s="2" t="s">
        <v>362</v>
      </c>
      <c r="E305" s="2" t="s">
        <v>360</v>
      </c>
      <c r="F305" s="3">
        <v>39.880001069999999</v>
      </c>
      <c r="G305" s="3">
        <f t="shared" si="8"/>
        <v>20.01976054</v>
      </c>
      <c r="H305" s="4">
        <v>10</v>
      </c>
      <c r="I305" s="2">
        <f t="shared" si="9"/>
        <v>398.80001069999997</v>
      </c>
      <c r="J305" s="2" t="s">
        <v>15</v>
      </c>
      <c r="K305" s="2"/>
    </row>
    <row r="306" spans="1:11" x14ac:dyDescent="0.3">
      <c r="A306" s="2">
        <v>19369</v>
      </c>
      <c r="B306" s="2">
        <v>13.49459985</v>
      </c>
      <c r="C306" s="2" t="s">
        <v>113</v>
      </c>
      <c r="D306" s="2" t="s">
        <v>363</v>
      </c>
      <c r="E306" s="2" t="s">
        <v>360</v>
      </c>
      <c r="F306" s="3">
        <v>24.989999770000001</v>
      </c>
      <c r="G306" s="3">
        <f t="shared" si="8"/>
        <v>11.495399920000001</v>
      </c>
      <c r="H306" s="4">
        <v>10</v>
      </c>
      <c r="I306" s="2">
        <f t="shared" si="9"/>
        <v>249.8999977</v>
      </c>
      <c r="J306" s="2" t="s">
        <v>15</v>
      </c>
      <c r="K306" s="2"/>
    </row>
    <row r="307" spans="1:11" x14ac:dyDescent="0.3">
      <c r="A307" s="2">
        <v>19434</v>
      </c>
      <c r="B307" s="2">
        <v>21.096520529999999</v>
      </c>
      <c r="C307" s="2" t="s">
        <v>113</v>
      </c>
      <c r="D307" s="2" t="s">
        <v>362</v>
      </c>
      <c r="E307" s="2" t="s">
        <v>360</v>
      </c>
      <c r="F307" s="3">
        <v>39.880001069999999</v>
      </c>
      <c r="G307" s="3">
        <f t="shared" si="8"/>
        <v>18.783480539999999</v>
      </c>
      <c r="H307" s="4">
        <v>10</v>
      </c>
      <c r="I307" s="2">
        <f t="shared" si="9"/>
        <v>398.80001069999997</v>
      </c>
      <c r="J307" s="2" t="s">
        <v>15</v>
      </c>
      <c r="K307" s="2"/>
    </row>
    <row r="308" spans="1:11" x14ac:dyDescent="0.3">
      <c r="A308" s="2">
        <v>19509</v>
      </c>
      <c r="B308" s="2">
        <v>18.265040509999999</v>
      </c>
      <c r="C308" s="2" t="s">
        <v>113</v>
      </c>
      <c r="D308" s="2" t="s">
        <v>361</v>
      </c>
      <c r="E308" s="2" t="s">
        <v>360</v>
      </c>
      <c r="F308" s="3">
        <v>39.880001069999999</v>
      </c>
      <c r="G308" s="3">
        <f t="shared" si="8"/>
        <v>21.61496056</v>
      </c>
      <c r="H308" s="4">
        <v>10</v>
      </c>
      <c r="I308" s="2">
        <f t="shared" si="9"/>
        <v>398.80001069999997</v>
      </c>
      <c r="J308" s="2" t="s">
        <v>15</v>
      </c>
      <c r="K308" s="2"/>
    </row>
    <row r="309" spans="1:11" x14ac:dyDescent="0.3">
      <c r="A309" s="2">
        <v>19586</v>
      </c>
      <c r="B309" s="2">
        <v>21.256040559999999</v>
      </c>
      <c r="C309" s="2" t="s">
        <v>113</v>
      </c>
      <c r="D309" s="2" t="s">
        <v>362</v>
      </c>
      <c r="E309" s="2" t="s">
        <v>360</v>
      </c>
      <c r="F309" s="3">
        <v>39.880001069999999</v>
      </c>
      <c r="G309" s="3">
        <f t="shared" si="8"/>
        <v>18.62396051</v>
      </c>
      <c r="H309" s="4">
        <v>10</v>
      </c>
      <c r="I309" s="2">
        <f t="shared" si="9"/>
        <v>398.80001069999997</v>
      </c>
      <c r="J309" s="2" t="s">
        <v>15</v>
      </c>
      <c r="K309" s="2"/>
    </row>
    <row r="310" spans="1:11" x14ac:dyDescent="0.3">
      <c r="A310" s="2">
        <v>19742</v>
      </c>
      <c r="B310" s="2">
        <v>19.660840520000001</v>
      </c>
      <c r="C310" s="2" t="s">
        <v>113</v>
      </c>
      <c r="D310" s="2" t="s">
        <v>362</v>
      </c>
      <c r="E310" s="2" t="s">
        <v>360</v>
      </c>
      <c r="F310" s="3">
        <v>39.880001069999999</v>
      </c>
      <c r="G310" s="3">
        <f t="shared" si="8"/>
        <v>20.219160549999998</v>
      </c>
      <c r="H310" s="4">
        <v>10</v>
      </c>
      <c r="I310" s="2">
        <f t="shared" si="9"/>
        <v>398.80001069999997</v>
      </c>
      <c r="J310" s="2" t="s">
        <v>15</v>
      </c>
      <c r="K310" s="2"/>
    </row>
    <row r="311" spans="1:11" x14ac:dyDescent="0.3">
      <c r="A311" s="2">
        <v>27291</v>
      </c>
      <c r="B311" s="2">
        <v>26.459999979999999</v>
      </c>
      <c r="C311" s="2" t="s">
        <v>215</v>
      </c>
      <c r="D311" s="2" t="s">
        <v>364</v>
      </c>
      <c r="E311" s="2" t="s">
        <v>360</v>
      </c>
      <c r="F311" s="3">
        <v>60</v>
      </c>
      <c r="G311" s="3">
        <f t="shared" si="8"/>
        <v>33.540000020000001</v>
      </c>
      <c r="H311" s="4">
        <v>10</v>
      </c>
      <c r="I311" s="2">
        <f t="shared" si="9"/>
        <v>600</v>
      </c>
      <c r="J311" s="2" t="s">
        <v>15</v>
      </c>
      <c r="K311" s="2"/>
    </row>
    <row r="312" spans="1:11" x14ac:dyDescent="0.3">
      <c r="A312" s="2">
        <v>27293</v>
      </c>
      <c r="B312" s="2">
        <v>24.5999999</v>
      </c>
      <c r="C312" s="2" t="s">
        <v>215</v>
      </c>
      <c r="D312" s="2" t="s">
        <v>365</v>
      </c>
      <c r="E312" s="2" t="s">
        <v>360</v>
      </c>
      <c r="F312" s="3">
        <v>60</v>
      </c>
      <c r="G312" s="3">
        <f t="shared" si="8"/>
        <v>35.4000001</v>
      </c>
      <c r="H312" s="4">
        <v>10</v>
      </c>
      <c r="I312" s="2">
        <f t="shared" si="9"/>
        <v>600</v>
      </c>
      <c r="J312" s="2" t="s">
        <v>15</v>
      </c>
      <c r="K312" s="2"/>
    </row>
    <row r="313" spans="1:11" x14ac:dyDescent="0.3">
      <c r="A313" s="2">
        <v>5825</v>
      </c>
      <c r="B313" s="2">
        <v>30.772000120000001</v>
      </c>
      <c r="C313" s="2" t="s">
        <v>366</v>
      </c>
      <c r="D313" s="2" t="s">
        <v>367</v>
      </c>
      <c r="E313" s="2" t="s">
        <v>368</v>
      </c>
      <c r="F313" s="3">
        <v>49</v>
      </c>
      <c r="G313" s="3">
        <f t="shared" si="8"/>
        <v>18.227999879999999</v>
      </c>
      <c r="H313" s="4">
        <v>10</v>
      </c>
      <c r="I313" s="2">
        <f t="shared" si="9"/>
        <v>490</v>
      </c>
      <c r="J313" s="2" t="s">
        <v>8</v>
      </c>
      <c r="K313" s="2"/>
    </row>
    <row r="314" spans="1:11" x14ac:dyDescent="0.3">
      <c r="A314" s="2">
        <v>9015</v>
      </c>
      <c r="B314" s="2">
        <v>21.853999930000001</v>
      </c>
      <c r="C314" s="2" t="s">
        <v>35</v>
      </c>
      <c r="D314" s="2" t="s">
        <v>369</v>
      </c>
      <c r="E314" s="2" t="s">
        <v>368</v>
      </c>
      <c r="F314" s="3">
        <v>49</v>
      </c>
      <c r="G314" s="3">
        <f t="shared" si="8"/>
        <v>27.146000069999999</v>
      </c>
      <c r="H314" s="4">
        <v>10</v>
      </c>
      <c r="I314" s="2">
        <f t="shared" si="9"/>
        <v>490</v>
      </c>
      <c r="J314" s="2" t="s">
        <v>8</v>
      </c>
      <c r="K314" s="2"/>
    </row>
    <row r="315" spans="1:11" x14ac:dyDescent="0.3">
      <c r="A315" s="2">
        <v>9435</v>
      </c>
      <c r="B315" s="2">
        <v>19.305999920000001</v>
      </c>
      <c r="C315" s="2" t="s">
        <v>35</v>
      </c>
      <c r="D315" s="2" t="s">
        <v>370</v>
      </c>
      <c r="E315" s="2" t="s">
        <v>368</v>
      </c>
      <c r="F315" s="3">
        <v>49</v>
      </c>
      <c r="G315" s="3">
        <f t="shared" si="8"/>
        <v>29.694000079999999</v>
      </c>
      <c r="H315" s="4">
        <v>10</v>
      </c>
      <c r="I315" s="2">
        <f t="shared" si="9"/>
        <v>490</v>
      </c>
      <c r="J315" s="2" t="s">
        <v>8</v>
      </c>
      <c r="K315" s="2"/>
    </row>
    <row r="316" spans="1:11" x14ac:dyDescent="0.3">
      <c r="A316" s="2">
        <v>22341</v>
      </c>
      <c r="B316" s="2">
        <v>25.435760859999998</v>
      </c>
      <c r="C316" s="2" t="s">
        <v>223</v>
      </c>
      <c r="D316" s="2" t="s">
        <v>371</v>
      </c>
      <c r="E316" s="2" t="s">
        <v>372</v>
      </c>
      <c r="F316" s="3">
        <v>59.990001679999999</v>
      </c>
      <c r="G316" s="3">
        <f t="shared" si="8"/>
        <v>34.554240820000004</v>
      </c>
      <c r="H316" s="4">
        <v>10</v>
      </c>
      <c r="I316" s="2">
        <f t="shared" si="9"/>
        <v>599.9000168</v>
      </c>
      <c r="J316" s="2" t="s">
        <v>15</v>
      </c>
      <c r="K316" s="2"/>
    </row>
    <row r="317" spans="1:11" x14ac:dyDescent="0.3">
      <c r="A317" s="2">
        <v>21574</v>
      </c>
      <c r="B317" s="2">
        <v>180.52089659999999</v>
      </c>
      <c r="C317" s="2" t="s">
        <v>159</v>
      </c>
      <c r="D317" s="2" t="s">
        <v>373</v>
      </c>
      <c r="E317" s="2" t="s">
        <v>374</v>
      </c>
      <c r="F317" s="3">
        <v>349.17001340000002</v>
      </c>
      <c r="G317" s="3">
        <f t="shared" si="8"/>
        <v>168.64911680000003</v>
      </c>
      <c r="H317" s="4">
        <v>10</v>
      </c>
      <c r="I317" s="2">
        <f t="shared" si="9"/>
        <v>3491.7001340000002</v>
      </c>
      <c r="J317" s="2" t="s">
        <v>15</v>
      </c>
      <c r="K317" s="2"/>
    </row>
    <row r="318" spans="1:11" x14ac:dyDescent="0.3">
      <c r="A318" s="2">
        <v>7033</v>
      </c>
      <c r="B318" s="2">
        <v>14.322669919999999</v>
      </c>
      <c r="C318" s="2" t="s">
        <v>121</v>
      </c>
      <c r="D318" s="2" t="s">
        <v>375</v>
      </c>
      <c r="E318" s="2" t="s">
        <v>376</v>
      </c>
      <c r="F318" s="3">
        <v>29.409999849999998</v>
      </c>
      <c r="G318" s="3">
        <f t="shared" si="8"/>
        <v>15.087329929999999</v>
      </c>
      <c r="H318" s="4">
        <v>10</v>
      </c>
      <c r="I318" s="2">
        <f t="shared" si="9"/>
        <v>294.09999849999997</v>
      </c>
      <c r="J318" s="2" t="s">
        <v>8</v>
      </c>
      <c r="K318" s="2"/>
    </row>
    <row r="319" spans="1:11" x14ac:dyDescent="0.3">
      <c r="A319" s="2">
        <v>7053</v>
      </c>
      <c r="B319" s="2">
        <v>8.0613396579999996</v>
      </c>
      <c r="C319" s="2" t="s">
        <v>121</v>
      </c>
      <c r="D319" s="2" t="s">
        <v>377</v>
      </c>
      <c r="E319" s="2" t="s">
        <v>376</v>
      </c>
      <c r="F319" s="3">
        <v>16.219999309999999</v>
      </c>
      <c r="G319" s="3">
        <f t="shared" si="8"/>
        <v>8.158659651999999</v>
      </c>
      <c r="H319" s="4">
        <v>10</v>
      </c>
      <c r="I319" s="2">
        <f t="shared" si="9"/>
        <v>162.19999309999997</v>
      </c>
      <c r="J319" s="2" t="s">
        <v>8</v>
      </c>
      <c r="K319" s="2"/>
    </row>
    <row r="320" spans="1:11" x14ac:dyDescent="0.3">
      <c r="A320" s="2">
        <v>10531</v>
      </c>
      <c r="B320" s="2">
        <v>10.066770229999999</v>
      </c>
      <c r="C320" s="2" t="s">
        <v>230</v>
      </c>
      <c r="D320" s="2" t="s">
        <v>378</v>
      </c>
      <c r="E320" s="2" t="s">
        <v>379</v>
      </c>
      <c r="F320" s="3">
        <v>18.270000459999999</v>
      </c>
      <c r="G320" s="3">
        <f t="shared" si="8"/>
        <v>8.2032302299999991</v>
      </c>
      <c r="H320" s="4">
        <v>10</v>
      </c>
      <c r="I320" s="2">
        <f t="shared" si="9"/>
        <v>182.7000046</v>
      </c>
      <c r="J320" s="2" t="s">
        <v>8</v>
      </c>
      <c r="K320" s="2"/>
    </row>
    <row r="321" spans="1:11" x14ac:dyDescent="0.3">
      <c r="A321" s="2">
        <v>25862</v>
      </c>
      <c r="B321" s="2">
        <v>12.10000003</v>
      </c>
      <c r="C321" s="2" t="s">
        <v>295</v>
      </c>
      <c r="D321" s="2" t="s">
        <v>380</v>
      </c>
      <c r="E321" s="2" t="s">
        <v>381</v>
      </c>
      <c r="F321" s="3">
        <v>25</v>
      </c>
      <c r="G321" s="3">
        <f t="shared" si="8"/>
        <v>12.89999997</v>
      </c>
      <c r="H321" s="4">
        <v>10</v>
      </c>
      <c r="I321" s="2">
        <f t="shared" si="9"/>
        <v>250</v>
      </c>
      <c r="J321" s="2" t="s">
        <v>15</v>
      </c>
      <c r="K321" s="2"/>
    </row>
    <row r="322" spans="1:11" x14ac:dyDescent="0.3">
      <c r="A322" s="2">
        <v>4169</v>
      </c>
      <c r="B322" s="2">
        <v>59.684999929999996</v>
      </c>
      <c r="C322" s="2" t="s">
        <v>382</v>
      </c>
      <c r="D322" s="2" t="s">
        <v>383</v>
      </c>
      <c r="E322" s="2" t="s">
        <v>384</v>
      </c>
      <c r="F322" s="3">
        <v>115</v>
      </c>
      <c r="G322" s="3">
        <f t="shared" si="8"/>
        <v>55.315000070000004</v>
      </c>
      <c r="H322" s="4">
        <v>10</v>
      </c>
      <c r="I322" s="2">
        <f t="shared" si="9"/>
        <v>1150</v>
      </c>
      <c r="J322" s="2" t="s">
        <v>8</v>
      </c>
      <c r="K322" s="2"/>
    </row>
    <row r="323" spans="1:11" x14ac:dyDescent="0.3">
      <c r="A323" s="2">
        <v>3965</v>
      </c>
      <c r="B323" s="2">
        <v>22.2955407</v>
      </c>
      <c r="C323" s="2" t="s">
        <v>49</v>
      </c>
      <c r="D323" s="2" t="s">
        <v>385</v>
      </c>
      <c r="E323" s="2" t="s">
        <v>386</v>
      </c>
      <c r="F323" s="3">
        <v>49.990001679999999</v>
      </c>
      <c r="G323" s="3">
        <f t="shared" ref="G323:G386" si="10">F323-B323</f>
        <v>27.694460979999999</v>
      </c>
      <c r="H323" s="4">
        <v>10</v>
      </c>
      <c r="I323" s="2">
        <f t="shared" ref="I323:I386" si="11">F323*H323</f>
        <v>499.9000168</v>
      </c>
      <c r="J323" s="2" t="s">
        <v>8</v>
      </c>
      <c r="K323" s="2"/>
    </row>
    <row r="324" spans="1:11" x14ac:dyDescent="0.3">
      <c r="A324" s="2">
        <v>4014</v>
      </c>
      <c r="B324" s="2">
        <v>16.59585066</v>
      </c>
      <c r="C324" s="2" t="s">
        <v>49</v>
      </c>
      <c r="D324" s="2" t="s">
        <v>387</v>
      </c>
      <c r="E324" s="2" t="s">
        <v>386</v>
      </c>
      <c r="F324" s="3">
        <v>39.990001679999999</v>
      </c>
      <c r="G324" s="3">
        <f t="shared" si="10"/>
        <v>23.394151019999999</v>
      </c>
      <c r="H324" s="4">
        <v>10</v>
      </c>
      <c r="I324" s="2">
        <f t="shared" si="11"/>
        <v>399.9000168</v>
      </c>
      <c r="J324" s="2" t="s">
        <v>8</v>
      </c>
      <c r="K324" s="2"/>
    </row>
    <row r="325" spans="1:11" x14ac:dyDescent="0.3">
      <c r="A325" s="2">
        <v>4081</v>
      </c>
      <c r="B325" s="2">
        <v>21.204950799999999</v>
      </c>
      <c r="C325" s="2" t="s">
        <v>382</v>
      </c>
      <c r="D325" s="2" t="s">
        <v>388</v>
      </c>
      <c r="E325" s="2" t="s">
        <v>386</v>
      </c>
      <c r="F325" s="3">
        <v>41.990001679999999</v>
      </c>
      <c r="G325" s="3">
        <f t="shared" si="10"/>
        <v>20.78505088</v>
      </c>
      <c r="H325" s="4">
        <v>10</v>
      </c>
      <c r="I325" s="2">
        <f t="shared" si="11"/>
        <v>419.9000168</v>
      </c>
      <c r="J325" s="2" t="s">
        <v>8</v>
      </c>
      <c r="K325" s="2"/>
    </row>
    <row r="326" spans="1:11" x14ac:dyDescent="0.3">
      <c r="A326" s="2">
        <v>4175</v>
      </c>
      <c r="B326" s="2">
        <v>23.408910840000001</v>
      </c>
      <c r="C326" s="2" t="s">
        <v>382</v>
      </c>
      <c r="D326" s="2" t="s">
        <v>389</v>
      </c>
      <c r="E326" s="2" t="s">
        <v>386</v>
      </c>
      <c r="F326" s="3">
        <v>45.990001679999999</v>
      </c>
      <c r="G326" s="3">
        <f t="shared" si="10"/>
        <v>22.581090839999998</v>
      </c>
      <c r="H326" s="4">
        <v>10</v>
      </c>
      <c r="I326" s="2">
        <f t="shared" si="11"/>
        <v>459.9000168</v>
      </c>
      <c r="J326" s="2" t="s">
        <v>8</v>
      </c>
      <c r="K326" s="2"/>
    </row>
    <row r="327" spans="1:11" x14ac:dyDescent="0.3">
      <c r="A327" s="2">
        <v>5223</v>
      </c>
      <c r="B327" s="2">
        <v>62.625000020000002</v>
      </c>
      <c r="C327" s="2" t="s">
        <v>56</v>
      </c>
      <c r="D327" s="2" t="s">
        <v>390</v>
      </c>
      <c r="E327" s="2" t="s">
        <v>386</v>
      </c>
      <c r="F327" s="3">
        <v>125</v>
      </c>
      <c r="G327" s="3">
        <f t="shared" si="10"/>
        <v>62.374999979999998</v>
      </c>
      <c r="H327" s="4">
        <v>10</v>
      </c>
      <c r="I327" s="2">
        <f t="shared" si="11"/>
        <v>1250</v>
      </c>
      <c r="J327" s="2" t="s">
        <v>8</v>
      </c>
      <c r="K327" s="2"/>
    </row>
    <row r="328" spans="1:11" x14ac:dyDescent="0.3">
      <c r="A328" s="2">
        <v>5620</v>
      </c>
      <c r="B328" s="2">
        <v>79.459999789999998</v>
      </c>
      <c r="C328" s="2" t="s">
        <v>56</v>
      </c>
      <c r="D328" s="2" t="s">
        <v>391</v>
      </c>
      <c r="E328" s="2" t="s">
        <v>386</v>
      </c>
      <c r="F328" s="3">
        <v>145</v>
      </c>
      <c r="G328" s="3">
        <f t="shared" si="10"/>
        <v>65.540000210000002</v>
      </c>
      <c r="H328" s="4">
        <v>10</v>
      </c>
      <c r="I328" s="2">
        <f t="shared" si="11"/>
        <v>1450</v>
      </c>
      <c r="J328" s="2" t="s">
        <v>8</v>
      </c>
      <c r="K328" s="2"/>
    </row>
    <row r="329" spans="1:11" x14ac:dyDescent="0.3">
      <c r="A329" s="2">
        <v>7949</v>
      </c>
      <c r="B329" s="2">
        <v>14.11647067</v>
      </c>
      <c r="C329" s="2" t="s">
        <v>82</v>
      </c>
      <c r="D329" s="2" t="s">
        <v>392</v>
      </c>
      <c r="E329" s="2" t="s">
        <v>386</v>
      </c>
      <c r="F329" s="3">
        <v>39.990001679999999</v>
      </c>
      <c r="G329" s="3">
        <f t="shared" si="10"/>
        <v>25.873531010000001</v>
      </c>
      <c r="H329" s="4">
        <v>10</v>
      </c>
      <c r="I329" s="2">
        <f t="shared" si="11"/>
        <v>399.9000168</v>
      </c>
      <c r="J329" s="2" t="s">
        <v>8</v>
      </c>
      <c r="K329" s="2"/>
    </row>
    <row r="330" spans="1:11" x14ac:dyDescent="0.3">
      <c r="A330" s="2">
        <v>16917</v>
      </c>
      <c r="B330" s="2">
        <v>28.88999991</v>
      </c>
      <c r="C330" s="2" t="s">
        <v>110</v>
      </c>
      <c r="D330" s="2" t="s">
        <v>393</v>
      </c>
      <c r="E330" s="2" t="s">
        <v>394</v>
      </c>
      <c r="F330" s="3">
        <v>54</v>
      </c>
      <c r="G330" s="3">
        <f t="shared" si="10"/>
        <v>25.11000009</v>
      </c>
      <c r="H330" s="4">
        <v>10</v>
      </c>
      <c r="I330" s="2">
        <f t="shared" si="11"/>
        <v>540</v>
      </c>
      <c r="J330" s="2" t="s">
        <v>15</v>
      </c>
      <c r="K330" s="2"/>
    </row>
    <row r="331" spans="1:11" x14ac:dyDescent="0.3">
      <c r="A331" s="2">
        <v>17141</v>
      </c>
      <c r="B331" s="2">
        <v>34.320000039999996</v>
      </c>
      <c r="C331" s="2" t="s">
        <v>69</v>
      </c>
      <c r="D331" s="2" t="s">
        <v>395</v>
      </c>
      <c r="E331" s="2" t="s">
        <v>394</v>
      </c>
      <c r="F331" s="3">
        <v>60</v>
      </c>
      <c r="G331" s="3">
        <f t="shared" si="10"/>
        <v>25.679999960000004</v>
      </c>
      <c r="H331" s="4">
        <v>10</v>
      </c>
      <c r="I331" s="2">
        <f t="shared" si="11"/>
        <v>600</v>
      </c>
      <c r="J331" s="2" t="s">
        <v>15</v>
      </c>
      <c r="K331" s="2"/>
    </row>
    <row r="332" spans="1:11" x14ac:dyDescent="0.3">
      <c r="A332" s="2">
        <v>17247</v>
      </c>
      <c r="B332" s="2">
        <v>27.55200005</v>
      </c>
      <c r="C332" s="2" t="s">
        <v>69</v>
      </c>
      <c r="D332" s="2" t="s">
        <v>396</v>
      </c>
      <c r="E332" s="2" t="s">
        <v>394</v>
      </c>
      <c r="F332" s="3">
        <v>48</v>
      </c>
      <c r="G332" s="3">
        <f t="shared" si="10"/>
        <v>20.44799995</v>
      </c>
      <c r="H332" s="4">
        <v>10</v>
      </c>
      <c r="I332" s="2">
        <f t="shared" si="11"/>
        <v>480</v>
      </c>
      <c r="J332" s="2" t="s">
        <v>15</v>
      </c>
      <c r="K332" s="2"/>
    </row>
    <row r="333" spans="1:11" x14ac:dyDescent="0.3">
      <c r="A333" s="2">
        <v>17298</v>
      </c>
      <c r="B333" s="2">
        <v>45.47400004</v>
      </c>
      <c r="C333" s="2" t="s">
        <v>69</v>
      </c>
      <c r="D333" s="2" t="s">
        <v>397</v>
      </c>
      <c r="E333" s="2" t="s">
        <v>394</v>
      </c>
      <c r="F333" s="3">
        <v>78</v>
      </c>
      <c r="G333" s="3">
        <f t="shared" si="10"/>
        <v>32.52599996</v>
      </c>
      <c r="H333" s="4">
        <v>10</v>
      </c>
      <c r="I333" s="2">
        <f t="shared" si="11"/>
        <v>780</v>
      </c>
      <c r="J333" s="2" t="s">
        <v>15</v>
      </c>
      <c r="K333" s="2"/>
    </row>
    <row r="334" spans="1:11" x14ac:dyDescent="0.3">
      <c r="A334" s="2">
        <v>17452</v>
      </c>
      <c r="B334" s="2">
        <v>43.056000070000003</v>
      </c>
      <c r="C334" s="2" t="s">
        <v>69</v>
      </c>
      <c r="D334" s="2" t="s">
        <v>398</v>
      </c>
      <c r="E334" s="2" t="s">
        <v>394</v>
      </c>
      <c r="F334" s="3">
        <v>78</v>
      </c>
      <c r="G334" s="3">
        <f t="shared" si="10"/>
        <v>34.943999929999997</v>
      </c>
      <c r="H334" s="4">
        <v>10</v>
      </c>
      <c r="I334" s="2">
        <f t="shared" si="11"/>
        <v>780</v>
      </c>
      <c r="J334" s="2" t="s">
        <v>15</v>
      </c>
      <c r="K334" s="2"/>
    </row>
    <row r="335" spans="1:11" x14ac:dyDescent="0.3">
      <c r="A335" s="2">
        <v>17536</v>
      </c>
      <c r="B335" s="2">
        <v>22.995000000000001</v>
      </c>
      <c r="C335" s="2" t="s">
        <v>69</v>
      </c>
      <c r="D335" s="2" t="s">
        <v>399</v>
      </c>
      <c r="E335" s="2" t="s">
        <v>394</v>
      </c>
      <c r="F335" s="3">
        <v>45</v>
      </c>
      <c r="G335" s="3">
        <f t="shared" si="10"/>
        <v>22.004999999999999</v>
      </c>
      <c r="H335" s="4">
        <v>10</v>
      </c>
      <c r="I335" s="2">
        <f t="shared" si="11"/>
        <v>450</v>
      </c>
      <c r="J335" s="2" t="s">
        <v>15</v>
      </c>
      <c r="K335" s="2"/>
    </row>
    <row r="336" spans="1:11" x14ac:dyDescent="0.3">
      <c r="A336" s="2">
        <v>17537</v>
      </c>
      <c r="B336" s="2">
        <v>37.008000170000003</v>
      </c>
      <c r="C336" s="2" t="s">
        <v>69</v>
      </c>
      <c r="D336" s="2" t="s">
        <v>400</v>
      </c>
      <c r="E336" s="2" t="s">
        <v>394</v>
      </c>
      <c r="F336" s="3">
        <v>72</v>
      </c>
      <c r="G336" s="3">
        <f t="shared" si="10"/>
        <v>34.991999829999997</v>
      </c>
      <c r="H336" s="4">
        <v>10</v>
      </c>
      <c r="I336" s="2">
        <f t="shared" si="11"/>
        <v>720</v>
      </c>
      <c r="J336" s="2" t="s">
        <v>15</v>
      </c>
      <c r="K336" s="2"/>
    </row>
    <row r="337" spans="1:11" x14ac:dyDescent="0.3">
      <c r="A337" s="2">
        <v>19129</v>
      </c>
      <c r="B337" s="2">
        <v>26.571999999999999</v>
      </c>
      <c r="C337" s="2" t="s">
        <v>113</v>
      </c>
      <c r="D337" s="2" t="s">
        <v>401</v>
      </c>
      <c r="E337" s="2" t="s">
        <v>394</v>
      </c>
      <c r="F337" s="3">
        <v>52</v>
      </c>
      <c r="G337" s="3">
        <f t="shared" si="10"/>
        <v>25.428000000000001</v>
      </c>
      <c r="H337" s="4">
        <v>10</v>
      </c>
      <c r="I337" s="2">
        <f t="shared" si="11"/>
        <v>520</v>
      </c>
      <c r="J337" s="2" t="s">
        <v>15</v>
      </c>
      <c r="K337" s="2"/>
    </row>
    <row r="338" spans="1:11" x14ac:dyDescent="0.3">
      <c r="A338" s="2">
        <v>19426</v>
      </c>
      <c r="B338" s="2">
        <v>24.960000019999999</v>
      </c>
      <c r="C338" s="2" t="s">
        <v>113</v>
      </c>
      <c r="D338" s="2" t="s">
        <v>402</v>
      </c>
      <c r="E338" s="2" t="s">
        <v>394</v>
      </c>
      <c r="F338" s="3">
        <v>52</v>
      </c>
      <c r="G338" s="3">
        <f t="shared" si="10"/>
        <v>27.039999980000001</v>
      </c>
      <c r="H338" s="4">
        <v>10</v>
      </c>
      <c r="I338" s="2">
        <f t="shared" si="11"/>
        <v>520</v>
      </c>
      <c r="J338" s="2" t="s">
        <v>15</v>
      </c>
      <c r="K338" s="2"/>
    </row>
    <row r="339" spans="1:11" x14ac:dyDescent="0.3">
      <c r="A339" s="2">
        <v>19699</v>
      </c>
      <c r="B339" s="2">
        <v>25.948</v>
      </c>
      <c r="C339" s="2" t="s">
        <v>113</v>
      </c>
      <c r="D339" s="2" t="s">
        <v>403</v>
      </c>
      <c r="E339" s="2" t="s">
        <v>394</v>
      </c>
      <c r="F339" s="3">
        <v>52</v>
      </c>
      <c r="G339" s="3">
        <f t="shared" si="10"/>
        <v>26.052</v>
      </c>
      <c r="H339" s="4">
        <v>10</v>
      </c>
      <c r="I339" s="2">
        <f t="shared" si="11"/>
        <v>520</v>
      </c>
      <c r="J339" s="2" t="s">
        <v>15</v>
      </c>
      <c r="K339" s="2"/>
    </row>
    <row r="340" spans="1:11" x14ac:dyDescent="0.3">
      <c r="A340" s="2">
        <v>20870</v>
      </c>
      <c r="B340" s="2">
        <v>39.095999970000001</v>
      </c>
      <c r="C340" s="2" t="s">
        <v>159</v>
      </c>
      <c r="D340" s="2" t="s">
        <v>404</v>
      </c>
      <c r="E340" s="2" t="s">
        <v>394</v>
      </c>
      <c r="F340" s="3">
        <v>72</v>
      </c>
      <c r="G340" s="3">
        <f t="shared" si="10"/>
        <v>32.904000029999999</v>
      </c>
      <c r="H340" s="4">
        <v>10</v>
      </c>
      <c r="I340" s="2">
        <f t="shared" si="11"/>
        <v>720</v>
      </c>
      <c r="J340" s="2" t="s">
        <v>15</v>
      </c>
      <c r="K340" s="2"/>
    </row>
    <row r="341" spans="1:11" x14ac:dyDescent="0.3">
      <c r="A341" s="2">
        <v>20963</v>
      </c>
      <c r="B341" s="2">
        <v>35.380748339999997</v>
      </c>
      <c r="C341" s="2" t="s">
        <v>159</v>
      </c>
      <c r="D341" s="2" t="s">
        <v>405</v>
      </c>
      <c r="E341" s="2" t="s">
        <v>394</v>
      </c>
      <c r="F341" s="3">
        <v>72.949996949999999</v>
      </c>
      <c r="G341" s="3">
        <f t="shared" si="10"/>
        <v>37.569248610000002</v>
      </c>
      <c r="H341" s="4">
        <v>10</v>
      </c>
      <c r="I341" s="2">
        <f t="shared" si="11"/>
        <v>729.49996950000002</v>
      </c>
      <c r="J341" s="2" t="s">
        <v>15</v>
      </c>
      <c r="K341" s="2"/>
    </row>
    <row r="342" spans="1:11" x14ac:dyDescent="0.3">
      <c r="A342" s="2">
        <v>21443</v>
      </c>
      <c r="B342" s="2">
        <v>33.659999939999999</v>
      </c>
      <c r="C342" s="2" t="s">
        <v>159</v>
      </c>
      <c r="D342" s="2" t="s">
        <v>406</v>
      </c>
      <c r="E342" s="2" t="s">
        <v>394</v>
      </c>
      <c r="F342" s="3">
        <v>68</v>
      </c>
      <c r="G342" s="3">
        <f t="shared" si="10"/>
        <v>34.340000060000001</v>
      </c>
      <c r="H342" s="4">
        <v>10</v>
      </c>
      <c r="I342" s="2">
        <f t="shared" si="11"/>
        <v>680</v>
      </c>
      <c r="J342" s="2" t="s">
        <v>15</v>
      </c>
      <c r="K342" s="2"/>
    </row>
    <row r="343" spans="1:11" x14ac:dyDescent="0.3">
      <c r="A343" s="2">
        <v>21470</v>
      </c>
      <c r="B343" s="2">
        <v>35.617398340000001</v>
      </c>
      <c r="C343" s="2" t="s">
        <v>159</v>
      </c>
      <c r="D343" s="2" t="s">
        <v>407</v>
      </c>
      <c r="E343" s="2" t="s">
        <v>394</v>
      </c>
      <c r="F343" s="3">
        <v>66.949996949999999</v>
      </c>
      <c r="G343" s="3">
        <f t="shared" si="10"/>
        <v>31.332598609999998</v>
      </c>
      <c r="H343" s="4">
        <v>10</v>
      </c>
      <c r="I343" s="2">
        <f t="shared" si="11"/>
        <v>669.49996950000002</v>
      </c>
      <c r="J343" s="2" t="s">
        <v>15</v>
      </c>
      <c r="K343" s="2"/>
    </row>
    <row r="344" spans="1:11" x14ac:dyDescent="0.3">
      <c r="A344" s="2">
        <v>21929</v>
      </c>
      <c r="B344" s="2">
        <v>19.4120001</v>
      </c>
      <c r="C344" s="2" t="s">
        <v>223</v>
      </c>
      <c r="D344" s="2" t="s">
        <v>408</v>
      </c>
      <c r="E344" s="2" t="s">
        <v>394</v>
      </c>
      <c r="F344" s="3">
        <v>46</v>
      </c>
      <c r="G344" s="3">
        <f t="shared" si="10"/>
        <v>26.5879999</v>
      </c>
      <c r="H344" s="4">
        <v>10</v>
      </c>
      <c r="I344" s="2">
        <f t="shared" si="11"/>
        <v>460</v>
      </c>
      <c r="J344" s="2" t="s">
        <v>15</v>
      </c>
      <c r="K344" s="2"/>
    </row>
    <row r="345" spans="1:11" x14ac:dyDescent="0.3">
      <c r="A345" s="2">
        <v>22266</v>
      </c>
      <c r="B345" s="2">
        <v>28.380000070000001</v>
      </c>
      <c r="C345" s="2" t="s">
        <v>223</v>
      </c>
      <c r="D345" s="2" t="s">
        <v>409</v>
      </c>
      <c r="E345" s="2" t="s">
        <v>394</v>
      </c>
      <c r="F345" s="3">
        <v>60</v>
      </c>
      <c r="G345" s="3">
        <f t="shared" si="10"/>
        <v>31.619999929999999</v>
      </c>
      <c r="H345" s="4">
        <v>10</v>
      </c>
      <c r="I345" s="2">
        <f t="shared" si="11"/>
        <v>600</v>
      </c>
      <c r="J345" s="2" t="s">
        <v>15</v>
      </c>
      <c r="K345" s="2"/>
    </row>
    <row r="346" spans="1:11" x14ac:dyDescent="0.3">
      <c r="A346" s="2">
        <v>22355</v>
      </c>
      <c r="B346" s="2">
        <v>30.02715048</v>
      </c>
      <c r="C346" s="2" t="s">
        <v>223</v>
      </c>
      <c r="D346" s="2" t="s">
        <v>410</v>
      </c>
      <c r="E346" s="2" t="s">
        <v>394</v>
      </c>
      <c r="F346" s="3">
        <v>62.950000760000002</v>
      </c>
      <c r="G346" s="3">
        <f t="shared" si="10"/>
        <v>32.922850280000006</v>
      </c>
      <c r="H346" s="4">
        <v>10</v>
      </c>
      <c r="I346" s="2">
        <f t="shared" si="11"/>
        <v>629.5000076</v>
      </c>
      <c r="J346" s="2" t="s">
        <v>15</v>
      </c>
      <c r="K346" s="2"/>
    </row>
    <row r="347" spans="1:11" x14ac:dyDescent="0.3">
      <c r="A347" s="2">
        <v>22567</v>
      </c>
      <c r="B347" s="2">
        <v>28.767999960000001</v>
      </c>
      <c r="C347" s="2" t="s">
        <v>223</v>
      </c>
      <c r="D347" s="2" t="s">
        <v>411</v>
      </c>
      <c r="E347" s="2" t="s">
        <v>394</v>
      </c>
      <c r="F347" s="3">
        <v>58</v>
      </c>
      <c r="G347" s="3">
        <f t="shared" si="10"/>
        <v>29.232000039999999</v>
      </c>
      <c r="H347" s="4">
        <v>10</v>
      </c>
      <c r="I347" s="2">
        <f t="shared" si="11"/>
        <v>580</v>
      </c>
      <c r="J347" s="2" t="s">
        <v>15</v>
      </c>
      <c r="K347" s="2"/>
    </row>
    <row r="348" spans="1:11" x14ac:dyDescent="0.3">
      <c r="A348" s="2">
        <v>22629</v>
      </c>
      <c r="B348" s="2">
        <v>30.745000080000001</v>
      </c>
      <c r="C348" s="2" t="s">
        <v>223</v>
      </c>
      <c r="D348" s="2" t="s">
        <v>412</v>
      </c>
      <c r="E348" s="2" t="s">
        <v>394</v>
      </c>
      <c r="F348" s="3">
        <v>65</v>
      </c>
      <c r="G348" s="3">
        <f t="shared" si="10"/>
        <v>34.254999920000003</v>
      </c>
      <c r="H348" s="4">
        <v>10</v>
      </c>
      <c r="I348" s="2">
        <f t="shared" si="11"/>
        <v>650</v>
      </c>
      <c r="J348" s="2" t="s">
        <v>15</v>
      </c>
      <c r="K348" s="2"/>
    </row>
    <row r="349" spans="1:11" x14ac:dyDescent="0.3">
      <c r="A349" s="2">
        <v>23088</v>
      </c>
      <c r="B349" s="2">
        <v>15.27899998</v>
      </c>
      <c r="C349" s="2" t="s">
        <v>121</v>
      </c>
      <c r="D349" s="2" t="s">
        <v>413</v>
      </c>
      <c r="E349" s="2" t="s">
        <v>394</v>
      </c>
      <c r="F349" s="3">
        <v>33</v>
      </c>
      <c r="G349" s="3">
        <f t="shared" si="10"/>
        <v>17.721000019999998</v>
      </c>
      <c r="H349" s="4">
        <v>10</v>
      </c>
      <c r="I349" s="2">
        <f t="shared" si="11"/>
        <v>330</v>
      </c>
      <c r="J349" s="2" t="s">
        <v>15</v>
      </c>
      <c r="K349" s="2"/>
    </row>
    <row r="350" spans="1:11" x14ac:dyDescent="0.3">
      <c r="A350" s="2">
        <v>23274</v>
      </c>
      <c r="B350" s="2">
        <v>24.975000380000001</v>
      </c>
      <c r="C350" s="2" t="s">
        <v>121</v>
      </c>
      <c r="D350" s="2" t="s">
        <v>414</v>
      </c>
      <c r="E350" s="2" t="s">
        <v>394</v>
      </c>
      <c r="F350" s="3">
        <v>49.950000760000002</v>
      </c>
      <c r="G350" s="3">
        <f t="shared" si="10"/>
        <v>24.975000380000001</v>
      </c>
      <c r="H350" s="4">
        <v>10</v>
      </c>
      <c r="I350" s="2">
        <f t="shared" si="11"/>
        <v>499.5000076</v>
      </c>
      <c r="J350" s="2" t="s">
        <v>15</v>
      </c>
      <c r="K350" s="2"/>
    </row>
    <row r="351" spans="1:11" x14ac:dyDescent="0.3">
      <c r="A351" s="2">
        <v>23354</v>
      </c>
      <c r="B351" s="2">
        <v>19.012950379999999</v>
      </c>
      <c r="C351" s="2" t="s">
        <v>121</v>
      </c>
      <c r="D351" s="2" t="s">
        <v>415</v>
      </c>
      <c r="E351" s="2" t="s">
        <v>394</v>
      </c>
      <c r="F351" s="3">
        <v>37.950000760000002</v>
      </c>
      <c r="G351" s="3">
        <f t="shared" si="10"/>
        <v>18.937050380000002</v>
      </c>
      <c r="H351" s="4">
        <v>10</v>
      </c>
      <c r="I351" s="2">
        <f t="shared" si="11"/>
        <v>379.5000076</v>
      </c>
      <c r="J351" s="2" t="s">
        <v>15</v>
      </c>
      <c r="K351" s="5"/>
    </row>
    <row r="352" spans="1:11" x14ac:dyDescent="0.3">
      <c r="A352" s="2">
        <v>23371</v>
      </c>
      <c r="B352" s="2">
        <v>16.824900849999999</v>
      </c>
      <c r="C352" s="2" t="s">
        <v>121</v>
      </c>
      <c r="D352" s="2" t="s">
        <v>416</v>
      </c>
      <c r="E352" s="2" t="s">
        <v>394</v>
      </c>
      <c r="F352" s="3">
        <v>32.990001679999999</v>
      </c>
      <c r="G352" s="3">
        <f t="shared" si="10"/>
        <v>16.16510083</v>
      </c>
      <c r="H352" s="4">
        <v>10</v>
      </c>
      <c r="I352" s="2">
        <f t="shared" si="11"/>
        <v>329.9000168</v>
      </c>
      <c r="J352" s="2" t="s">
        <v>15</v>
      </c>
      <c r="K352" s="2"/>
    </row>
    <row r="353" spans="1:11" x14ac:dyDescent="0.3">
      <c r="A353" s="2">
        <v>23512</v>
      </c>
      <c r="B353" s="2">
        <v>20.113210819999999</v>
      </c>
      <c r="C353" s="2" t="s">
        <v>121</v>
      </c>
      <c r="D353" s="2" t="s">
        <v>417</v>
      </c>
      <c r="E353" s="2" t="s">
        <v>394</v>
      </c>
      <c r="F353" s="3">
        <v>41.990001679999999</v>
      </c>
      <c r="G353" s="3">
        <f t="shared" si="10"/>
        <v>21.87679086</v>
      </c>
      <c r="H353" s="4">
        <v>10</v>
      </c>
      <c r="I353" s="2">
        <f t="shared" si="11"/>
        <v>419.9000168</v>
      </c>
      <c r="J353" s="2" t="s">
        <v>15</v>
      </c>
      <c r="K353" s="2"/>
    </row>
    <row r="354" spans="1:11" x14ac:dyDescent="0.3">
      <c r="A354" s="2">
        <v>23530</v>
      </c>
      <c r="B354" s="2">
        <v>18.495000009999998</v>
      </c>
      <c r="C354" s="2" t="s">
        <v>121</v>
      </c>
      <c r="D354" s="2" t="s">
        <v>418</v>
      </c>
      <c r="E354" s="2" t="s">
        <v>394</v>
      </c>
      <c r="F354" s="3">
        <v>33.75</v>
      </c>
      <c r="G354" s="3">
        <f t="shared" si="10"/>
        <v>15.254999990000002</v>
      </c>
      <c r="H354" s="4">
        <v>10</v>
      </c>
      <c r="I354" s="2">
        <f t="shared" si="11"/>
        <v>337.5</v>
      </c>
      <c r="J354" s="2" t="s">
        <v>15</v>
      </c>
      <c r="K354" s="2"/>
    </row>
    <row r="355" spans="1:11" x14ac:dyDescent="0.3">
      <c r="A355" s="2">
        <v>23534</v>
      </c>
      <c r="B355" s="2">
        <v>23.02695031</v>
      </c>
      <c r="C355" s="2" t="s">
        <v>121</v>
      </c>
      <c r="D355" s="2" t="s">
        <v>419</v>
      </c>
      <c r="E355" s="2" t="s">
        <v>394</v>
      </c>
      <c r="F355" s="3">
        <v>49.950000760000002</v>
      </c>
      <c r="G355" s="3">
        <f t="shared" si="10"/>
        <v>26.923050450000002</v>
      </c>
      <c r="H355" s="4">
        <v>10</v>
      </c>
      <c r="I355" s="2">
        <f t="shared" si="11"/>
        <v>499.5000076</v>
      </c>
      <c r="J355" s="2" t="s">
        <v>15</v>
      </c>
      <c r="K355" s="2"/>
    </row>
    <row r="356" spans="1:11" x14ac:dyDescent="0.3">
      <c r="A356" s="2">
        <v>23556</v>
      </c>
      <c r="B356" s="2">
        <v>20.548000009999999</v>
      </c>
      <c r="C356" s="2" t="s">
        <v>121</v>
      </c>
      <c r="D356" s="2" t="s">
        <v>420</v>
      </c>
      <c r="E356" s="2" t="s">
        <v>394</v>
      </c>
      <c r="F356" s="3">
        <v>44</v>
      </c>
      <c r="G356" s="3">
        <f t="shared" si="10"/>
        <v>23.451999990000001</v>
      </c>
      <c r="H356" s="4">
        <v>10</v>
      </c>
      <c r="I356" s="2">
        <f t="shared" si="11"/>
        <v>440</v>
      </c>
      <c r="J356" s="2" t="s">
        <v>15</v>
      </c>
      <c r="K356" s="2"/>
    </row>
    <row r="357" spans="1:11" x14ac:dyDescent="0.3">
      <c r="A357" s="2">
        <v>23559</v>
      </c>
      <c r="B357" s="2">
        <v>28.434150429999999</v>
      </c>
      <c r="C357" s="2" t="s">
        <v>121</v>
      </c>
      <c r="D357" s="2" t="s">
        <v>421</v>
      </c>
      <c r="E357" s="2" t="s">
        <v>394</v>
      </c>
      <c r="F357" s="3">
        <v>52.950000760000002</v>
      </c>
      <c r="G357" s="3">
        <f t="shared" si="10"/>
        <v>24.515850330000003</v>
      </c>
      <c r="H357" s="4">
        <v>10</v>
      </c>
      <c r="I357" s="2">
        <f t="shared" si="11"/>
        <v>529.5000076</v>
      </c>
      <c r="J357" s="2" t="s">
        <v>15</v>
      </c>
      <c r="K357" s="2"/>
    </row>
    <row r="358" spans="1:11" x14ac:dyDescent="0.3">
      <c r="A358" s="2">
        <v>23562</v>
      </c>
      <c r="B358" s="2">
        <v>22.134000029999999</v>
      </c>
      <c r="C358" s="2" t="s">
        <v>121</v>
      </c>
      <c r="D358" s="2" t="s">
        <v>417</v>
      </c>
      <c r="E358" s="2" t="s">
        <v>394</v>
      </c>
      <c r="F358" s="3">
        <v>42</v>
      </c>
      <c r="G358" s="3">
        <f t="shared" si="10"/>
        <v>19.865999970000001</v>
      </c>
      <c r="H358" s="4">
        <v>10</v>
      </c>
      <c r="I358" s="2">
        <f t="shared" si="11"/>
        <v>420</v>
      </c>
      <c r="J358" s="2" t="s">
        <v>15</v>
      </c>
      <c r="K358" s="2"/>
    </row>
    <row r="359" spans="1:11" x14ac:dyDescent="0.3">
      <c r="A359" s="2">
        <v>23570</v>
      </c>
      <c r="B359" s="2">
        <v>24.070900389999998</v>
      </c>
      <c r="C359" s="2" t="s">
        <v>121</v>
      </c>
      <c r="D359" s="2" t="s">
        <v>422</v>
      </c>
      <c r="E359" s="2" t="s">
        <v>394</v>
      </c>
      <c r="F359" s="3">
        <v>47.950000760000002</v>
      </c>
      <c r="G359" s="3">
        <f t="shared" si="10"/>
        <v>23.879100370000003</v>
      </c>
      <c r="H359" s="4">
        <v>10</v>
      </c>
      <c r="I359" s="2">
        <f t="shared" si="11"/>
        <v>479.5000076</v>
      </c>
      <c r="J359" s="2" t="s">
        <v>15</v>
      </c>
      <c r="K359" s="2"/>
    </row>
    <row r="360" spans="1:11" x14ac:dyDescent="0.3">
      <c r="A360" s="2">
        <v>28165</v>
      </c>
      <c r="B360" s="2">
        <v>23.11979105</v>
      </c>
      <c r="C360" s="2" t="s">
        <v>21</v>
      </c>
      <c r="D360" s="2" t="s">
        <v>423</v>
      </c>
      <c r="E360" s="2" t="s">
        <v>394</v>
      </c>
      <c r="F360" s="3">
        <v>40.490001679999999</v>
      </c>
      <c r="G360" s="3">
        <f t="shared" si="10"/>
        <v>17.370210629999999</v>
      </c>
      <c r="H360" s="4">
        <v>10</v>
      </c>
      <c r="I360" s="2">
        <f t="shared" si="11"/>
        <v>404.9000168</v>
      </c>
      <c r="J360" s="2" t="s">
        <v>15</v>
      </c>
      <c r="K360" s="2"/>
    </row>
    <row r="361" spans="1:11" x14ac:dyDescent="0.3">
      <c r="A361" s="2">
        <v>5909</v>
      </c>
      <c r="B361" s="2">
        <v>13.559370059999999</v>
      </c>
      <c r="C361" s="2" t="s">
        <v>366</v>
      </c>
      <c r="D361" s="2" t="s">
        <v>424</v>
      </c>
      <c r="E361" s="2" t="s">
        <v>425</v>
      </c>
      <c r="F361" s="3">
        <v>24.170000080000001</v>
      </c>
      <c r="G361" s="3">
        <f t="shared" si="10"/>
        <v>10.610630020000002</v>
      </c>
      <c r="H361" s="4">
        <v>10</v>
      </c>
      <c r="I361" s="2">
        <f t="shared" si="11"/>
        <v>241.7000008</v>
      </c>
      <c r="J361" s="2" t="s">
        <v>8</v>
      </c>
      <c r="K361" s="2"/>
    </row>
    <row r="362" spans="1:11" x14ac:dyDescent="0.3">
      <c r="A362" s="2">
        <v>13701</v>
      </c>
      <c r="B362" s="2">
        <v>9.8515198739999992</v>
      </c>
      <c r="C362" s="2" t="s">
        <v>5</v>
      </c>
      <c r="D362" s="2" t="s">
        <v>426</v>
      </c>
      <c r="E362" s="2" t="s">
        <v>427</v>
      </c>
      <c r="F362" s="3">
        <v>21.989999770000001</v>
      </c>
      <c r="G362" s="3">
        <f t="shared" si="10"/>
        <v>12.138479896000002</v>
      </c>
      <c r="H362" s="4">
        <v>10</v>
      </c>
      <c r="I362" s="2">
        <f t="shared" si="11"/>
        <v>219.8999977</v>
      </c>
      <c r="J362" s="2" t="s">
        <v>8</v>
      </c>
      <c r="K362" s="2"/>
    </row>
    <row r="363" spans="1:11" x14ac:dyDescent="0.3">
      <c r="A363" s="2">
        <v>13922</v>
      </c>
      <c r="B363" s="2">
        <v>8.9755098419999992</v>
      </c>
      <c r="C363" s="2" t="s">
        <v>5</v>
      </c>
      <c r="D363" s="2" t="s">
        <v>428</v>
      </c>
      <c r="E363" s="2" t="s">
        <v>427</v>
      </c>
      <c r="F363" s="3">
        <v>19.989999770000001</v>
      </c>
      <c r="G363" s="3">
        <f t="shared" si="10"/>
        <v>11.014489928000001</v>
      </c>
      <c r="H363" s="4">
        <v>10</v>
      </c>
      <c r="I363" s="2">
        <f t="shared" si="11"/>
        <v>199.8999977</v>
      </c>
      <c r="J363" s="2" t="s">
        <v>8</v>
      </c>
      <c r="K363" s="2"/>
    </row>
    <row r="364" spans="1:11" x14ac:dyDescent="0.3">
      <c r="A364" s="2">
        <v>14087</v>
      </c>
      <c r="B364" s="2">
        <v>9.8087499709999992</v>
      </c>
      <c r="C364" s="2" t="s">
        <v>5</v>
      </c>
      <c r="D364" s="2" t="s">
        <v>429</v>
      </c>
      <c r="E364" s="2" t="s">
        <v>427</v>
      </c>
      <c r="F364" s="3">
        <v>23.75</v>
      </c>
      <c r="G364" s="3">
        <f t="shared" si="10"/>
        <v>13.941250029000001</v>
      </c>
      <c r="H364" s="4">
        <v>10</v>
      </c>
      <c r="I364" s="2">
        <f t="shared" si="11"/>
        <v>237.5</v>
      </c>
      <c r="J364" s="2" t="s">
        <v>8</v>
      </c>
      <c r="K364" s="2"/>
    </row>
    <row r="365" spans="1:11" x14ac:dyDescent="0.3">
      <c r="A365" s="2">
        <v>14168</v>
      </c>
      <c r="B365" s="2">
        <v>9.0350698709999993</v>
      </c>
      <c r="C365" s="2" t="s">
        <v>5</v>
      </c>
      <c r="D365" s="2" t="s">
        <v>430</v>
      </c>
      <c r="E365" s="2" t="s">
        <v>427</v>
      </c>
      <c r="F365" s="3">
        <v>22.989999770000001</v>
      </c>
      <c r="G365" s="3">
        <f t="shared" si="10"/>
        <v>13.954929899000001</v>
      </c>
      <c r="H365" s="4">
        <v>10</v>
      </c>
      <c r="I365" s="2">
        <f t="shared" si="11"/>
        <v>229.8999977</v>
      </c>
      <c r="J365" s="2" t="s">
        <v>8</v>
      </c>
      <c r="K365" s="2"/>
    </row>
    <row r="366" spans="1:11" x14ac:dyDescent="0.3">
      <c r="A366" s="2">
        <v>15273</v>
      </c>
      <c r="B366" s="2">
        <v>11.192909869999999</v>
      </c>
      <c r="C366" s="2" t="s">
        <v>13</v>
      </c>
      <c r="D366" s="2" t="s">
        <v>431</v>
      </c>
      <c r="E366" s="2" t="s">
        <v>427</v>
      </c>
      <c r="F366" s="3">
        <v>21.989999770000001</v>
      </c>
      <c r="G366" s="3">
        <f t="shared" si="10"/>
        <v>10.797089900000001</v>
      </c>
      <c r="H366" s="4">
        <v>10</v>
      </c>
      <c r="I366" s="2">
        <f t="shared" si="11"/>
        <v>219.8999977</v>
      </c>
      <c r="J366" s="2" t="s">
        <v>8</v>
      </c>
      <c r="K366" s="2"/>
    </row>
    <row r="367" spans="1:11" x14ac:dyDescent="0.3">
      <c r="A367" s="2">
        <v>15429</v>
      </c>
      <c r="B367" s="2">
        <v>10.401269879999999</v>
      </c>
      <c r="C367" s="2" t="s">
        <v>13</v>
      </c>
      <c r="D367" s="2" t="s">
        <v>426</v>
      </c>
      <c r="E367" s="2" t="s">
        <v>427</v>
      </c>
      <c r="F367" s="3">
        <v>21.989999770000001</v>
      </c>
      <c r="G367" s="3">
        <f t="shared" si="10"/>
        <v>11.588729890000002</v>
      </c>
      <c r="H367" s="4">
        <v>10</v>
      </c>
      <c r="I367" s="2">
        <f t="shared" si="11"/>
        <v>219.8999977</v>
      </c>
      <c r="J367" s="2" t="s">
        <v>8</v>
      </c>
      <c r="K367" s="2"/>
    </row>
    <row r="368" spans="1:11" x14ac:dyDescent="0.3">
      <c r="A368" s="2">
        <v>15797</v>
      </c>
      <c r="B368" s="2">
        <v>9.0954498600000004</v>
      </c>
      <c r="C368" s="2" t="s">
        <v>13</v>
      </c>
      <c r="D368" s="2" t="s">
        <v>428</v>
      </c>
      <c r="E368" s="2" t="s">
        <v>427</v>
      </c>
      <c r="F368" s="3">
        <v>19.989999770000001</v>
      </c>
      <c r="G368" s="3">
        <f t="shared" si="10"/>
        <v>10.89454991</v>
      </c>
      <c r="H368" s="4">
        <v>10</v>
      </c>
      <c r="I368" s="2">
        <f t="shared" si="11"/>
        <v>199.8999977</v>
      </c>
      <c r="J368" s="2" t="s">
        <v>8</v>
      </c>
      <c r="K368" s="2"/>
    </row>
    <row r="369" spans="1:11" x14ac:dyDescent="0.3">
      <c r="A369" s="2">
        <v>10493</v>
      </c>
      <c r="B369" s="2">
        <v>15.48799998</v>
      </c>
      <c r="C369" s="2" t="s">
        <v>230</v>
      </c>
      <c r="D369" s="2" t="s">
        <v>432</v>
      </c>
      <c r="E369" s="2" t="s">
        <v>433</v>
      </c>
      <c r="F369" s="3">
        <v>32</v>
      </c>
      <c r="G369" s="3">
        <f t="shared" si="10"/>
        <v>16.512000020000002</v>
      </c>
      <c r="H369" s="4">
        <v>10</v>
      </c>
      <c r="I369" s="2">
        <f t="shared" si="11"/>
        <v>320</v>
      </c>
      <c r="J369" s="2" t="s">
        <v>8</v>
      </c>
      <c r="K369" s="2"/>
    </row>
    <row r="370" spans="1:11" x14ac:dyDescent="0.3">
      <c r="A370" s="2">
        <v>12561</v>
      </c>
      <c r="B370" s="2">
        <v>7.5965698699999997</v>
      </c>
      <c r="C370" s="2" t="s">
        <v>230</v>
      </c>
      <c r="D370" s="2" t="s">
        <v>434</v>
      </c>
      <c r="E370" s="2" t="s">
        <v>433</v>
      </c>
      <c r="F370" s="3">
        <v>13.989999770000001</v>
      </c>
      <c r="G370" s="3">
        <f t="shared" si="10"/>
        <v>6.393429900000001</v>
      </c>
      <c r="H370" s="4">
        <v>10</v>
      </c>
      <c r="I370" s="2">
        <f t="shared" si="11"/>
        <v>139.8999977</v>
      </c>
      <c r="J370" s="2" t="s">
        <v>8</v>
      </c>
      <c r="K370" s="2"/>
    </row>
    <row r="371" spans="1:11" x14ac:dyDescent="0.3">
      <c r="A371" s="2">
        <v>12601</v>
      </c>
      <c r="B371" s="2">
        <v>21.434640869999999</v>
      </c>
      <c r="C371" s="2" t="s">
        <v>230</v>
      </c>
      <c r="D371" s="2" t="s">
        <v>435</v>
      </c>
      <c r="E371" s="2" t="s">
        <v>433</v>
      </c>
      <c r="F371" s="3">
        <v>39.990001679999999</v>
      </c>
      <c r="G371" s="3">
        <f t="shared" si="10"/>
        <v>18.55536081</v>
      </c>
      <c r="H371" s="4">
        <v>10</v>
      </c>
      <c r="I371" s="2">
        <f t="shared" si="11"/>
        <v>399.9000168</v>
      </c>
      <c r="J371" s="2" t="s">
        <v>8</v>
      </c>
      <c r="K371" s="2"/>
    </row>
    <row r="372" spans="1:11" x14ac:dyDescent="0.3">
      <c r="A372" s="2">
        <v>12605</v>
      </c>
      <c r="B372" s="2">
        <v>21.119999969999999</v>
      </c>
      <c r="C372" s="2" t="s">
        <v>230</v>
      </c>
      <c r="D372" s="2" t="s">
        <v>436</v>
      </c>
      <c r="E372" s="2" t="s">
        <v>433</v>
      </c>
      <c r="F372" s="3">
        <v>40</v>
      </c>
      <c r="G372" s="3">
        <f t="shared" si="10"/>
        <v>18.880000030000001</v>
      </c>
      <c r="H372" s="4">
        <v>10</v>
      </c>
      <c r="I372" s="2">
        <f t="shared" si="11"/>
        <v>400</v>
      </c>
      <c r="J372" s="2" t="s">
        <v>8</v>
      </c>
      <c r="K372" s="2"/>
    </row>
    <row r="373" spans="1:11" x14ac:dyDescent="0.3">
      <c r="A373" s="2">
        <v>12647</v>
      </c>
      <c r="B373" s="2">
        <v>21.754560900000001</v>
      </c>
      <c r="C373" s="2" t="s">
        <v>230</v>
      </c>
      <c r="D373" s="2" t="s">
        <v>437</v>
      </c>
      <c r="E373" s="2" t="s">
        <v>433</v>
      </c>
      <c r="F373" s="3">
        <v>39.990001679999999</v>
      </c>
      <c r="G373" s="3">
        <f t="shared" si="10"/>
        <v>18.235440779999998</v>
      </c>
      <c r="H373" s="4">
        <v>10</v>
      </c>
      <c r="I373" s="2">
        <f t="shared" si="11"/>
        <v>399.9000168</v>
      </c>
      <c r="J373" s="2" t="s">
        <v>8</v>
      </c>
      <c r="K373" s="2"/>
    </row>
    <row r="374" spans="1:11" x14ac:dyDescent="0.3">
      <c r="A374" s="2">
        <v>12648</v>
      </c>
      <c r="B374" s="2">
        <v>21.354660880000001</v>
      </c>
      <c r="C374" s="2" t="s">
        <v>230</v>
      </c>
      <c r="D374" s="2" t="s">
        <v>438</v>
      </c>
      <c r="E374" s="2" t="s">
        <v>433</v>
      </c>
      <c r="F374" s="3">
        <v>39.990001679999999</v>
      </c>
      <c r="G374" s="3">
        <f t="shared" si="10"/>
        <v>18.635340799999998</v>
      </c>
      <c r="H374" s="4">
        <v>10</v>
      </c>
      <c r="I374" s="2">
        <f t="shared" si="11"/>
        <v>399.9000168</v>
      </c>
      <c r="J374" s="2" t="s">
        <v>8</v>
      </c>
      <c r="K374" s="2"/>
    </row>
    <row r="375" spans="1:11" x14ac:dyDescent="0.3">
      <c r="A375" s="2">
        <v>12686</v>
      </c>
      <c r="B375" s="2">
        <v>20.874780829999999</v>
      </c>
      <c r="C375" s="2" t="s">
        <v>230</v>
      </c>
      <c r="D375" s="2" t="s">
        <v>439</v>
      </c>
      <c r="E375" s="2" t="s">
        <v>433</v>
      </c>
      <c r="F375" s="3">
        <v>39.990001679999999</v>
      </c>
      <c r="G375" s="3">
        <f t="shared" si="10"/>
        <v>19.11522085</v>
      </c>
      <c r="H375" s="4">
        <v>10</v>
      </c>
      <c r="I375" s="2">
        <f t="shared" si="11"/>
        <v>399.9000168</v>
      </c>
      <c r="J375" s="2" t="s">
        <v>8</v>
      </c>
      <c r="K375" s="2"/>
    </row>
    <row r="376" spans="1:11" x14ac:dyDescent="0.3">
      <c r="A376" s="2">
        <v>12693</v>
      </c>
      <c r="B376" s="2">
        <v>20.754810849999998</v>
      </c>
      <c r="C376" s="2" t="s">
        <v>230</v>
      </c>
      <c r="D376" s="2" t="s">
        <v>440</v>
      </c>
      <c r="E376" s="2" t="s">
        <v>433</v>
      </c>
      <c r="F376" s="3">
        <v>39.990001679999999</v>
      </c>
      <c r="G376" s="3">
        <f t="shared" si="10"/>
        <v>19.235190830000001</v>
      </c>
      <c r="H376" s="4">
        <v>10</v>
      </c>
      <c r="I376" s="2">
        <f t="shared" si="11"/>
        <v>399.9000168</v>
      </c>
      <c r="J376" s="2" t="s">
        <v>8</v>
      </c>
      <c r="K376" s="2"/>
    </row>
    <row r="377" spans="1:11" x14ac:dyDescent="0.3">
      <c r="A377" s="2">
        <v>12694</v>
      </c>
      <c r="B377" s="2">
        <v>21.474630879999999</v>
      </c>
      <c r="C377" s="2" t="s">
        <v>230</v>
      </c>
      <c r="D377" s="2" t="s">
        <v>441</v>
      </c>
      <c r="E377" s="2" t="s">
        <v>433</v>
      </c>
      <c r="F377" s="3">
        <v>39.990001679999999</v>
      </c>
      <c r="G377" s="3">
        <f t="shared" si="10"/>
        <v>18.515370799999999</v>
      </c>
      <c r="H377" s="4">
        <v>10</v>
      </c>
      <c r="I377" s="2">
        <f t="shared" si="11"/>
        <v>399.9000168</v>
      </c>
      <c r="J377" s="2" t="s">
        <v>8</v>
      </c>
      <c r="K377" s="2"/>
    </row>
    <row r="378" spans="1:11" x14ac:dyDescent="0.3">
      <c r="A378" s="2">
        <v>12695</v>
      </c>
      <c r="B378" s="2">
        <v>21.647479229999998</v>
      </c>
      <c r="C378" s="2" t="s">
        <v>230</v>
      </c>
      <c r="D378" s="2" t="s">
        <v>442</v>
      </c>
      <c r="E378" s="2" t="s">
        <v>433</v>
      </c>
      <c r="F378" s="3">
        <v>39.939998629999998</v>
      </c>
      <c r="G378" s="3">
        <f t="shared" si="10"/>
        <v>18.2925194</v>
      </c>
      <c r="H378" s="4">
        <v>10</v>
      </c>
      <c r="I378" s="2">
        <f t="shared" si="11"/>
        <v>399.39998629999997</v>
      </c>
      <c r="J378" s="2" t="s">
        <v>8</v>
      </c>
      <c r="K378" s="2"/>
    </row>
    <row r="379" spans="1:11" x14ac:dyDescent="0.3">
      <c r="A379" s="2">
        <v>12698</v>
      </c>
      <c r="B379" s="2">
        <v>21.567599220000002</v>
      </c>
      <c r="C379" s="2" t="s">
        <v>230</v>
      </c>
      <c r="D379" s="2" t="s">
        <v>443</v>
      </c>
      <c r="E379" s="2" t="s">
        <v>433</v>
      </c>
      <c r="F379" s="3">
        <v>39.939998629999998</v>
      </c>
      <c r="G379" s="3">
        <f t="shared" si="10"/>
        <v>18.372399409999996</v>
      </c>
      <c r="H379" s="4">
        <v>10</v>
      </c>
      <c r="I379" s="2">
        <f t="shared" si="11"/>
        <v>399.39998629999997</v>
      </c>
      <c r="J379" s="2" t="s">
        <v>8</v>
      </c>
      <c r="K379" s="2"/>
    </row>
    <row r="380" spans="1:11" x14ac:dyDescent="0.3">
      <c r="A380" s="2">
        <v>98</v>
      </c>
      <c r="B380" s="2">
        <v>21.714570819999999</v>
      </c>
      <c r="C380" s="2" t="s">
        <v>110</v>
      </c>
      <c r="D380" s="2" t="s">
        <v>444</v>
      </c>
      <c r="E380" s="2" t="s">
        <v>445</v>
      </c>
      <c r="F380" s="3">
        <v>39.990001679999999</v>
      </c>
      <c r="G380" s="3">
        <f t="shared" si="10"/>
        <v>18.27543086</v>
      </c>
      <c r="H380" s="4">
        <v>10</v>
      </c>
      <c r="I380" s="2">
        <f t="shared" si="11"/>
        <v>399.9000168</v>
      </c>
      <c r="J380" s="2" t="s">
        <v>8</v>
      </c>
      <c r="K380" s="2"/>
    </row>
    <row r="381" spans="1:11" x14ac:dyDescent="0.3">
      <c r="A381" s="2">
        <v>115</v>
      </c>
      <c r="B381" s="2">
        <v>24.654520850000001</v>
      </c>
      <c r="C381" s="2" t="s">
        <v>110</v>
      </c>
      <c r="D381" s="2" t="s">
        <v>446</v>
      </c>
      <c r="E381" s="2" t="s">
        <v>445</v>
      </c>
      <c r="F381" s="3">
        <v>44.990001679999999</v>
      </c>
      <c r="G381" s="3">
        <f t="shared" si="10"/>
        <v>20.335480829999998</v>
      </c>
      <c r="H381" s="4">
        <v>10</v>
      </c>
      <c r="I381" s="2">
        <f t="shared" si="11"/>
        <v>449.9000168</v>
      </c>
      <c r="J381" s="2" t="s">
        <v>8</v>
      </c>
      <c r="K381" s="2"/>
    </row>
    <row r="382" spans="1:11" x14ac:dyDescent="0.3">
      <c r="A382" s="2">
        <v>125</v>
      </c>
      <c r="B382" s="2">
        <v>17.703579690000002</v>
      </c>
      <c r="C382" s="2" t="s">
        <v>110</v>
      </c>
      <c r="D382" s="2" t="s">
        <v>447</v>
      </c>
      <c r="E382" s="2" t="s">
        <v>445</v>
      </c>
      <c r="F382" s="3">
        <v>33.979999540000001</v>
      </c>
      <c r="G382" s="3">
        <f t="shared" si="10"/>
        <v>16.27641985</v>
      </c>
      <c r="H382" s="4">
        <v>10</v>
      </c>
      <c r="I382" s="2">
        <f t="shared" si="11"/>
        <v>339.7999954</v>
      </c>
      <c r="J382" s="2" t="s">
        <v>8</v>
      </c>
      <c r="K382" s="2"/>
    </row>
    <row r="383" spans="1:11" x14ac:dyDescent="0.3">
      <c r="A383" s="2">
        <v>128</v>
      </c>
      <c r="B383" s="2">
        <v>18.383179729999998</v>
      </c>
      <c r="C383" s="2" t="s">
        <v>110</v>
      </c>
      <c r="D383" s="2" t="s">
        <v>448</v>
      </c>
      <c r="E383" s="2" t="s">
        <v>445</v>
      </c>
      <c r="F383" s="3">
        <v>33.979999540000001</v>
      </c>
      <c r="G383" s="3">
        <f t="shared" si="10"/>
        <v>15.596819810000003</v>
      </c>
      <c r="H383" s="4">
        <v>10</v>
      </c>
      <c r="I383" s="2">
        <f t="shared" si="11"/>
        <v>339.7999954</v>
      </c>
      <c r="J383" s="2" t="s">
        <v>8</v>
      </c>
      <c r="K383" s="2"/>
    </row>
    <row r="384" spans="1:11" x14ac:dyDescent="0.3">
      <c r="A384" s="2">
        <v>162</v>
      </c>
      <c r="B384" s="2">
        <v>20.084260929999999</v>
      </c>
      <c r="C384" s="2" t="s">
        <v>110</v>
      </c>
      <c r="D384" s="2" t="s">
        <v>449</v>
      </c>
      <c r="E384" s="2" t="s">
        <v>445</v>
      </c>
      <c r="F384" s="3">
        <v>34.990001679999999</v>
      </c>
      <c r="G384" s="3">
        <f t="shared" si="10"/>
        <v>14.90574075</v>
      </c>
      <c r="H384" s="4">
        <v>10</v>
      </c>
      <c r="I384" s="2">
        <f t="shared" si="11"/>
        <v>349.9000168</v>
      </c>
      <c r="J384" s="2" t="s">
        <v>8</v>
      </c>
      <c r="K384" s="2"/>
    </row>
    <row r="385" spans="1:11" x14ac:dyDescent="0.3">
      <c r="A385" s="2">
        <v>163</v>
      </c>
      <c r="B385" s="2">
        <v>18.63369969</v>
      </c>
      <c r="C385" s="2" t="s">
        <v>110</v>
      </c>
      <c r="D385" s="2" t="s">
        <v>450</v>
      </c>
      <c r="E385" s="2" t="s">
        <v>445</v>
      </c>
      <c r="F385" s="3">
        <v>32.979999540000001</v>
      </c>
      <c r="G385" s="3">
        <f t="shared" si="10"/>
        <v>14.346299850000001</v>
      </c>
      <c r="H385" s="4">
        <v>10</v>
      </c>
      <c r="I385" s="2">
        <f t="shared" si="11"/>
        <v>329.7999954</v>
      </c>
      <c r="J385" s="2" t="s">
        <v>8</v>
      </c>
      <c r="K385" s="2"/>
    </row>
    <row r="386" spans="1:11" x14ac:dyDescent="0.3">
      <c r="A386" s="2">
        <v>167</v>
      </c>
      <c r="B386" s="2">
        <v>16.605539709999999</v>
      </c>
      <c r="C386" s="2" t="s">
        <v>110</v>
      </c>
      <c r="D386" s="2" t="s">
        <v>451</v>
      </c>
      <c r="E386" s="2" t="s">
        <v>445</v>
      </c>
      <c r="F386" s="3">
        <v>28.979999540000001</v>
      </c>
      <c r="G386" s="3">
        <f t="shared" si="10"/>
        <v>12.374459830000003</v>
      </c>
      <c r="H386" s="4">
        <v>10</v>
      </c>
      <c r="I386" s="2">
        <f t="shared" si="11"/>
        <v>289.7999954</v>
      </c>
      <c r="J386" s="2" t="s">
        <v>8</v>
      </c>
      <c r="K386" s="2"/>
    </row>
    <row r="387" spans="1:11" x14ac:dyDescent="0.3">
      <c r="A387" s="2">
        <v>172</v>
      </c>
      <c r="B387" s="2">
        <v>17.561879690000001</v>
      </c>
      <c r="C387" s="2" t="s">
        <v>110</v>
      </c>
      <c r="D387" s="2" t="s">
        <v>452</v>
      </c>
      <c r="E387" s="2" t="s">
        <v>445</v>
      </c>
      <c r="F387" s="3">
        <v>28.979999540000001</v>
      </c>
      <c r="G387" s="3">
        <f t="shared" ref="G387:G450" si="12">F387-B387</f>
        <v>11.41811985</v>
      </c>
      <c r="H387" s="4">
        <v>10</v>
      </c>
      <c r="I387" s="2">
        <f t="shared" ref="I387:I450" si="13">F387*H387</f>
        <v>289.7999954</v>
      </c>
      <c r="J387" s="2" t="s">
        <v>8</v>
      </c>
      <c r="K387" s="2"/>
    </row>
    <row r="388" spans="1:11" x14ac:dyDescent="0.3">
      <c r="A388" s="2">
        <v>178</v>
      </c>
      <c r="B388" s="2">
        <v>22.598099680000001</v>
      </c>
      <c r="C388" s="2" t="s">
        <v>110</v>
      </c>
      <c r="D388" s="2" t="s">
        <v>453</v>
      </c>
      <c r="E388" s="2" t="s">
        <v>445</v>
      </c>
      <c r="F388" s="3">
        <v>37.979999540000001</v>
      </c>
      <c r="G388" s="3">
        <f t="shared" si="12"/>
        <v>15.381899860000001</v>
      </c>
      <c r="H388" s="4">
        <v>10</v>
      </c>
      <c r="I388" s="2">
        <f t="shared" si="13"/>
        <v>379.7999954</v>
      </c>
      <c r="J388" s="2" t="s">
        <v>8</v>
      </c>
      <c r="K388" s="2"/>
    </row>
    <row r="389" spans="1:11" x14ac:dyDescent="0.3">
      <c r="A389" s="2">
        <v>180</v>
      </c>
      <c r="B389" s="2">
        <v>18.932159729999999</v>
      </c>
      <c r="C389" s="2" t="s">
        <v>110</v>
      </c>
      <c r="D389" s="2" t="s">
        <v>454</v>
      </c>
      <c r="E389" s="2" t="s">
        <v>445</v>
      </c>
      <c r="F389" s="3">
        <v>31.979999540000001</v>
      </c>
      <c r="G389" s="3">
        <f t="shared" si="12"/>
        <v>13.047839810000003</v>
      </c>
      <c r="H389" s="4">
        <v>10</v>
      </c>
      <c r="I389" s="2">
        <f t="shared" si="13"/>
        <v>319.7999954</v>
      </c>
      <c r="J389" s="2" t="s">
        <v>8</v>
      </c>
      <c r="K389" s="2"/>
    </row>
    <row r="390" spans="1:11" x14ac:dyDescent="0.3">
      <c r="A390" s="2">
        <v>186</v>
      </c>
      <c r="B390" s="2">
        <v>15.836679699999999</v>
      </c>
      <c r="C390" s="2" t="s">
        <v>110</v>
      </c>
      <c r="D390" s="2" t="s">
        <v>455</v>
      </c>
      <c r="E390" s="2" t="s">
        <v>445</v>
      </c>
      <c r="F390" s="3">
        <v>27.979999540000001</v>
      </c>
      <c r="G390" s="3">
        <f t="shared" si="12"/>
        <v>12.143319840000002</v>
      </c>
      <c r="H390" s="4">
        <v>10</v>
      </c>
      <c r="I390" s="2">
        <f t="shared" si="13"/>
        <v>279.7999954</v>
      </c>
      <c r="J390" s="2" t="s">
        <v>8</v>
      </c>
      <c r="K390" s="2"/>
    </row>
    <row r="391" spans="1:11" x14ac:dyDescent="0.3">
      <c r="A391" s="2">
        <v>209</v>
      </c>
      <c r="B391" s="2">
        <v>17.64965084</v>
      </c>
      <c r="C391" s="2" t="s">
        <v>110</v>
      </c>
      <c r="D391" s="2" t="s">
        <v>456</v>
      </c>
      <c r="E391" s="2" t="s">
        <v>445</v>
      </c>
      <c r="F391" s="3">
        <v>32.990001679999999</v>
      </c>
      <c r="G391" s="3">
        <f t="shared" si="12"/>
        <v>15.340350839999999</v>
      </c>
      <c r="H391" s="4">
        <v>10</v>
      </c>
      <c r="I391" s="2">
        <f t="shared" si="13"/>
        <v>329.9000168</v>
      </c>
      <c r="J391" s="2" t="s">
        <v>8</v>
      </c>
      <c r="K391" s="2"/>
    </row>
    <row r="392" spans="1:11" x14ac:dyDescent="0.3">
      <c r="A392" s="2">
        <v>211</v>
      </c>
      <c r="B392" s="2">
        <v>17.26919972</v>
      </c>
      <c r="C392" s="2" t="s">
        <v>110</v>
      </c>
      <c r="D392" s="2" t="s">
        <v>457</v>
      </c>
      <c r="E392" s="2" t="s">
        <v>445</v>
      </c>
      <c r="F392" s="3">
        <v>31.979999540000001</v>
      </c>
      <c r="G392" s="3">
        <f t="shared" si="12"/>
        <v>14.710799820000002</v>
      </c>
      <c r="H392" s="4">
        <v>10</v>
      </c>
      <c r="I392" s="2">
        <f t="shared" si="13"/>
        <v>319.7999954</v>
      </c>
      <c r="J392" s="2" t="s">
        <v>8</v>
      </c>
      <c r="K392" s="2"/>
    </row>
    <row r="393" spans="1:11" x14ac:dyDescent="0.3">
      <c r="A393" s="2">
        <v>214</v>
      </c>
      <c r="B393" s="2">
        <v>17.301179730000001</v>
      </c>
      <c r="C393" s="2" t="s">
        <v>110</v>
      </c>
      <c r="D393" s="2" t="s">
        <v>458</v>
      </c>
      <c r="E393" s="2" t="s">
        <v>445</v>
      </c>
      <c r="F393" s="3">
        <v>31.979999540000001</v>
      </c>
      <c r="G393" s="3">
        <f t="shared" si="12"/>
        <v>14.67881981</v>
      </c>
      <c r="H393" s="4">
        <v>10</v>
      </c>
      <c r="I393" s="2">
        <f t="shared" si="13"/>
        <v>319.7999954</v>
      </c>
      <c r="J393" s="2" t="s">
        <v>8</v>
      </c>
      <c r="K393" s="2"/>
    </row>
    <row r="394" spans="1:11" x14ac:dyDescent="0.3">
      <c r="A394" s="2">
        <v>222</v>
      </c>
      <c r="B394" s="2">
        <v>14.982659679999999</v>
      </c>
      <c r="C394" s="2" t="s">
        <v>110</v>
      </c>
      <c r="D394" s="2" t="s">
        <v>459</v>
      </c>
      <c r="E394" s="2" t="s">
        <v>445</v>
      </c>
      <c r="F394" s="3">
        <v>28.979999540000001</v>
      </c>
      <c r="G394" s="3">
        <f t="shared" si="12"/>
        <v>13.997339860000002</v>
      </c>
      <c r="H394" s="4">
        <v>10</v>
      </c>
      <c r="I394" s="2">
        <f t="shared" si="13"/>
        <v>289.7999954</v>
      </c>
      <c r="J394" s="2" t="s">
        <v>8</v>
      </c>
      <c r="K394" s="2"/>
    </row>
    <row r="395" spans="1:11" x14ac:dyDescent="0.3">
      <c r="A395" s="2">
        <v>228</v>
      </c>
      <c r="B395" s="2">
        <v>18.897539699999999</v>
      </c>
      <c r="C395" s="2" t="s">
        <v>110</v>
      </c>
      <c r="D395" s="2" t="s">
        <v>460</v>
      </c>
      <c r="E395" s="2" t="s">
        <v>445</v>
      </c>
      <c r="F395" s="3">
        <v>32.979999540000001</v>
      </c>
      <c r="G395" s="3">
        <f t="shared" si="12"/>
        <v>14.082459840000002</v>
      </c>
      <c r="H395" s="4">
        <v>10</v>
      </c>
      <c r="I395" s="2">
        <f t="shared" si="13"/>
        <v>329.7999954</v>
      </c>
      <c r="J395" s="2" t="s">
        <v>8</v>
      </c>
      <c r="K395" s="2"/>
    </row>
    <row r="396" spans="1:11" x14ac:dyDescent="0.3">
      <c r="A396" s="2">
        <v>235</v>
      </c>
      <c r="B396" s="2">
        <v>23.354160929999999</v>
      </c>
      <c r="C396" s="2" t="s">
        <v>110</v>
      </c>
      <c r="D396" s="2" t="s">
        <v>461</v>
      </c>
      <c r="E396" s="2" t="s">
        <v>445</v>
      </c>
      <c r="F396" s="3">
        <v>39.990001679999999</v>
      </c>
      <c r="G396" s="3">
        <f t="shared" si="12"/>
        <v>16.63584075</v>
      </c>
      <c r="H396" s="4">
        <v>10</v>
      </c>
      <c r="I396" s="2">
        <f t="shared" si="13"/>
        <v>399.9000168</v>
      </c>
      <c r="J396" s="2" t="s">
        <v>8</v>
      </c>
      <c r="K396" s="2"/>
    </row>
    <row r="397" spans="1:11" x14ac:dyDescent="0.3">
      <c r="A397" s="2">
        <v>237</v>
      </c>
      <c r="B397" s="2">
        <v>19.68021091</v>
      </c>
      <c r="C397" s="2" t="s">
        <v>110</v>
      </c>
      <c r="D397" s="2" t="s">
        <v>462</v>
      </c>
      <c r="E397" s="2" t="s">
        <v>445</v>
      </c>
      <c r="F397" s="3">
        <v>33.990001679999999</v>
      </c>
      <c r="G397" s="3">
        <f t="shared" si="12"/>
        <v>14.309790769999999</v>
      </c>
      <c r="H397" s="4">
        <v>10</v>
      </c>
      <c r="I397" s="2">
        <f t="shared" si="13"/>
        <v>339.9000168</v>
      </c>
      <c r="J397" s="2" t="s">
        <v>8</v>
      </c>
      <c r="K397" s="2"/>
    </row>
    <row r="398" spans="1:11" x14ac:dyDescent="0.3">
      <c r="A398" s="2">
        <v>262</v>
      </c>
      <c r="B398" s="2">
        <v>15.70238984</v>
      </c>
      <c r="C398" s="2" t="s">
        <v>110</v>
      </c>
      <c r="D398" s="2" t="s">
        <v>463</v>
      </c>
      <c r="E398" s="2" t="s">
        <v>445</v>
      </c>
      <c r="F398" s="3">
        <v>27.989999770000001</v>
      </c>
      <c r="G398" s="3">
        <f t="shared" si="12"/>
        <v>12.28760993</v>
      </c>
      <c r="H398" s="4">
        <v>10</v>
      </c>
      <c r="I398" s="2">
        <f t="shared" si="13"/>
        <v>279.89999770000003</v>
      </c>
      <c r="J398" s="2" t="s">
        <v>8</v>
      </c>
      <c r="K398" s="5"/>
    </row>
    <row r="399" spans="1:11" x14ac:dyDescent="0.3">
      <c r="A399" s="2">
        <v>285</v>
      </c>
      <c r="B399" s="2">
        <v>20.078519709999998</v>
      </c>
      <c r="C399" s="2" t="s">
        <v>110</v>
      </c>
      <c r="D399" s="2" t="s">
        <v>464</v>
      </c>
      <c r="E399" s="2" t="s">
        <v>445</v>
      </c>
      <c r="F399" s="3">
        <v>34.979999540000001</v>
      </c>
      <c r="G399" s="3">
        <f t="shared" si="12"/>
        <v>14.901479830000003</v>
      </c>
      <c r="H399" s="4">
        <v>10</v>
      </c>
      <c r="I399" s="2">
        <f t="shared" si="13"/>
        <v>349.7999954</v>
      </c>
      <c r="J399" s="2" t="s">
        <v>8</v>
      </c>
      <c r="K399" s="5"/>
    </row>
    <row r="400" spans="1:11" x14ac:dyDescent="0.3">
      <c r="A400" s="2">
        <v>286</v>
      </c>
      <c r="B400" s="2">
        <v>17.461079689999998</v>
      </c>
      <c r="C400" s="2" t="s">
        <v>110</v>
      </c>
      <c r="D400" s="2" t="s">
        <v>465</v>
      </c>
      <c r="E400" s="2" t="s">
        <v>445</v>
      </c>
      <c r="F400" s="3">
        <v>31.979999540000001</v>
      </c>
      <c r="G400" s="3">
        <f t="shared" si="12"/>
        <v>14.518919850000003</v>
      </c>
      <c r="H400" s="4">
        <v>10</v>
      </c>
      <c r="I400" s="2">
        <f t="shared" si="13"/>
        <v>319.7999954</v>
      </c>
      <c r="J400" s="2" t="s">
        <v>8</v>
      </c>
      <c r="K400" s="2"/>
    </row>
    <row r="401" spans="1:11" x14ac:dyDescent="0.3">
      <c r="A401" s="2">
        <v>311</v>
      </c>
      <c r="B401" s="2">
        <v>15.499659680000001</v>
      </c>
      <c r="C401" s="2" t="s">
        <v>110</v>
      </c>
      <c r="D401" s="2" t="s">
        <v>466</v>
      </c>
      <c r="E401" s="2" t="s">
        <v>445</v>
      </c>
      <c r="F401" s="3">
        <v>29.979999540000001</v>
      </c>
      <c r="G401" s="3">
        <f t="shared" si="12"/>
        <v>14.480339860000001</v>
      </c>
      <c r="H401" s="4">
        <v>10</v>
      </c>
      <c r="I401" s="2">
        <f t="shared" si="13"/>
        <v>299.7999954</v>
      </c>
      <c r="J401" s="2" t="s">
        <v>8</v>
      </c>
      <c r="K401" s="2"/>
    </row>
    <row r="402" spans="1:11" x14ac:dyDescent="0.3">
      <c r="A402" s="2">
        <v>315</v>
      </c>
      <c r="B402" s="2">
        <v>17.80551977</v>
      </c>
      <c r="C402" s="2" t="s">
        <v>110</v>
      </c>
      <c r="D402" s="2" t="s">
        <v>467</v>
      </c>
      <c r="E402" s="2" t="s">
        <v>445</v>
      </c>
      <c r="F402" s="3">
        <v>33.979999540000001</v>
      </c>
      <c r="G402" s="3">
        <f t="shared" si="12"/>
        <v>16.174479770000001</v>
      </c>
      <c r="H402" s="4">
        <v>10</v>
      </c>
      <c r="I402" s="2">
        <f t="shared" si="13"/>
        <v>339.7999954</v>
      </c>
      <c r="J402" s="2" t="s">
        <v>8</v>
      </c>
      <c r="K402" s="2"/>
    </row>
    <row r="403" spans="1:11" x14ac:dyDescent="0.3">
      <c r="A403" s="2">
        <v>319</v>
      </c>
      <c r="B403" s="2">
        <v>14.15367009</v>
      </c>
      <c r="C403" s="2" t="s">
        <v>110</v>
      </c>
      <c r="D403" s="2" t="s">
        <v>468</v>
      </c>
      <c r="E403" s="2" t="s">
        <v>445</v>
      </c>
      <c r="F403" s="3">
        <v>27.590000150000002</v>
      </c>
      <c r="G403" s="3">
        <f t="shared" si="12"/>
        <v>13.436330060000001</v>
      </c>
      <c r="H403" s="4">
        <v>10</v>
      </c>
      <c r="I403" s="2">
        <f t="shared" si="13"/>
        <v>275.90000150000003</v>
      </c>
      <c r="J403" s="2" t="s">
        <v>8</v>
      </c>
      <c r="K403" s="2"/>
    </row>
    <row r="404" spans="1:11" x14ac:dyDescent="0.3">
      <c r="A404" s="2">
        <v>324</v>
      </c>
      <c r="B404" s="2">
        <v>19.952899739999999</v>
      </c>
      <c r="C404" s="2" t="s">
        <v>110</v>
      </c>
      <c r="D404" s="2" t="s">
        <v>469</v>
      </c>
      <c r="E404" s="2" t="s">
        <v>445</v>
      </c>
      <c r="F404" s="3">
        <v>32.979999540000001</v>
      </c>
      <c r="G404" s="3">
        <f t="shared" si="12"/>
        <v>13.027099800000002</v>
      </c>
      <c r="H404" s="4">
        <v>10</v>
      </c>
      <c r="I404" s="2">
        <f t="shared" si="13"/>
        <v>329.7999954</v>
      </c>
      <c r="J404" s="2" t="s">
        <v>8</v>
      </c>
      <c r="K404" s="2"/>
    </row>
    <row r="405" spans="1:11" x14ac:dyDescent="0.3">
      <c r="A405" s="2">
        <v>344</v>
      </c>
      <c r="B405" s="2">
        <v>15.30143968</v>
      </c>
      <c r="C405" s="2" t="s">
        <v>110</v>
      </c>
      <c r="D405" s="2" t="s">
        <v>470</v>
      </c>
      <c r="E405" s="2" t="s">
        <v>445</v>
      </c>
      <c r="F405" s="3">
        <v>28.979999540000001</v>
      </c>
      <c r="G405" s="3">
        <f t="shared" si="12"/>
        <v>13.678559860000002</v>
      </c>
      <c r="H405" s="4">
        <v>10</v>
      </c>
      <c r="I405" s="2">
        <f t="shared" si="13"/>
        <v>289.7999954</v>
      </c>
      <c r="J405" s="2" t="s">
        <v>8</v>
      </c>
      <c r="K405" s="2"/>
    </row>
    <row r="406" spans="1:11" x14ac:dyDescent="0.3">
      <c r="A406" s="2">
        <v>349</v>
      </c>
      <c r="B406" s="2">
        <v>16.981379740000001</v>
      </c>
      <c r="C406" s="2" t="s">
        <v>110</v>
      </c>
      <c r="D406" s="2" t="s">
        <v>471</v>
      </c>
      <c r="E406" s="2" t="s">
        <v>445</v>
      </c>
      <c r="F406" s="3">
        <v>31.979999540000001</v>
      </c>
      <c r="G406" s="3">
        <f t="shared" si="12"/>
        <v>14.9986198</v>
      </c>
      <c r="H406" s="4">
        <v>10</v>
      </c>
      <c r="I406" s="2">
        <f t="shared" si="13"/>
        <v>319.7999954</v>
      </c>
      <c r="J406" s="2" t="s">
        <v>8</v>
      </c>
      <c r="K406" s="2"/>
    </row>
    <row r="407" spans="1:11" x14ac:dyDescent="0.3">
      <c r="A407" s="2">
        <v>353</v>
      </c>
      <c r="B407" s="2">
        <v>17.65847982</v>
      </c>
      <c r="C407" s="2" t="s">
        <v>110</v>
      </c>
      <c r="D407" s="2" t="s">
        <v>472</v>
      </c>
      <c r="E407" s="2" t="s">
        <v>445</v>
      </c>
      <c r="F407" s="3">
        <v>31.989999770000001</v>
      </c>
      <c r="G407" s="3">
        <f t="shared" si="12"/>
        <v>14.331519950000001</v>
      </c>
      <c r="H407" s="4">
        <v>10</v>
      </c>
      <c r="I407" s="2">
        <f t="shared" si="13"/>
        <v>319.89999770000003</v>
      </c>
      <c r="J407" s="2" t="s">
        <v>8</v>
      </c>
      <c r="K407" s="2"/>
    </row>
    <row r="408" spans="1:11" x14ac:dyDescent="0.3">
      <c r="A408" s="2">
        <v>357</v>
      </c>
      <c r="B408" s="2">
        <v>16.808399680000001</v>
      </c>
      <c r="C408" s="2" t="s">
        <v>110</v>
      </c>
      <c r="D408" s="2" t="s">
        <v>473</v>
      </c>
      <c r="E408" s="2" t="s">
        <v>445</v>
      </c>
      <c r="F408" s="3">
        <v>28.979999540000001</v>
      </c>
      <c r="G408" s="3">
        <f t="shared" si="12"/>
        <v>12.171599860000001</v>
      </c>
      <c r="H408" s="4">
        <v>10</v>
      </c>
      <c r="I408" s="2">
        <f t="shared" si="13"/>
        <v>289.7999954</v>
      </c>
      <c r="J408" s="2" t="s">
        <v>8</v>
      </c>
      <c r="K408" s="2"/>
    </row>
    <row r="409" spans="1:11" x14ac:dyDescent="0.3">
      <c r="A409" s="2">
        <v>361</v>
      </c>
      <c r="B409" s="2">
        <v>16.025939699999999</v>
      </c>
      <c r="C409" s="2" t="s">
        <v>110</v>
      </c>
      <c r="D409" s="2" t="s">
        <v>474</v>
      </c>
      <c r="E409" s="2" t="s">
        <v>445</v>
      </c>
      <c r="F409" s="3">
        <v>28.979999540000001</v>
      </c>
      <c r="G409" s="3">
        <f t="shared" si="12"/>
        <v>12.954059840000003</v>
      </c>
      <c r="H409" s="4">
        <v>10</v>
      </c>
      <c r="I409" s="2">
        <f t="shared" si="13"/>
        <v>289.7999954</v>
      </c>
      <c r="J409" s="2" t="s">
        <v>8</v>
      </c>
      <c r="K409" s="5"/>
    </row>
    <row r="410" spans="1:11" x14ac:dyDescent="0.3">
      <c r="A410" s="2">
        <v>379</v>
      </c>
      <c r="B410" s="2">
        <v>16.808399680000001</v>
      </c>
      <c r="C410" s="2" t="s">
        <v>110</v>
      </c>
      <c r="D410" s="2" t="s">
        <v>475</v>
      </c>
      <c r="E410" s="2" t="s">
        <v>445</v>
      </c>
      <c r="F410" s="3">
        <v>28.979999540000001</v>
      </c>
      <c r="G410" s="3">
        <f t="shared" si="12"/>
        <v>12.171599860000001</v>
      </c>
      <c r="H410" s="4">
        <v>10</v>
      </c>
      <c r="I410" s="2">
        <f t="shared" si="13"/>
        <v>289.7999954</v>
      </c>
      <c r="J410" s="2" t="s">
        <v>8</v>
      </c>
      <c r="K410" s="2"/>
    </row>
    <row r="411" spans="1:11" x14ac:dyDescent="0.3">
      <c r="A411" s="2">
        <v>382</v>
      </c>
      <c r="B411" s="2">
        <v>17.557019709999999</v>
      </c>
      <c r="C411" s="2" t="s">
        <v>110</v>
      </c>
      <c r="D411" s="2" t="s">
        <v>476</v>
      </c>
      <c r="E411" s="2" t="s">
        <v>445</v>
      </c>
      <c r="F411" s="3">
        <v>31.979999540000001</v>
      </c>
      <c r="G411" s="3">
        <f t="shared" si="12"/>
        <v>14.422979830000003</v>
      </c>
      <c r="H411" s="4">
        <v>10</v>
      </c>
      <c r="I411" s="2">
        <f t="shared" si="13"/>
        <v>319.7999954</v>
      </c>
      <c r="J411" s="2" t="s">
        <v>8</v>
      </c>
      <c r="K411" s="2"/>
    </row>
    <row r="412" spans="1:11" x14ac:dyDescent="0.3">
      <c r="A412" s="2">
        <v>388</v>
      </c>
      <c r="B412" s="2">
        <v>18.964139679999999</v>
      </c>
      <c r="C412" s="2" t="s">
        <v>110</v>
      </c>
      <c r="D412" s="2" t="s">
        <v>477</v>
      </c>
      <c r="E412" s="2" t="s">
        <v>445</v>
      </c>
      <c r="F412" s="3">
        <v>31.979999540000001</v>
      </c>
      <c r="G412" s="3">
        <f t="shared" si="12"/>
        <v>13.015859860000003</v>
      </c>
      <c r="H412" s="4">
        <v>10</v>
      </c>
      <c r="I412" s="2">
        <f t="shared" si="13"/>
        <v>319.7999954</v>
      </c>
      <c r="J412" s="2" t="s">
        <v>8</v>
      </c>
      <c r="K412" s="2"/>
    </row>
    <row r="413" spans="1:11" x14ac:dyDescent="0.3">
      <c r="A413" s="2">
        <v>391</v>
      </c>
      <c r="B413" s="2">
        <v>17.25377082</v>
      </c>
      <c r="C413" s="2" t="s">
        <v>110</v>
      </c>
      <c r="D413" s="2" t="s">
        <v>478</v>
      </c>
      <c r="E413" s="2" t="s">
        <v>445</v>
      </c>
      <c r="F413" s="3">
        <v>32.990001679999999</v>
      </c>
      <c r="G413" s="3">
        <f t="shared" si="12"/>
        <v>15.736230859999999</v>
      </c>
      <c r="H413" s="4">
        <v>10</v>
      </c>
      <c r="I413" s="2">
        <f t="shared" si="13"/>
        <v>329.9000168</v>
      </c>
      <c r="J413" s="2" t="s">
        <v>8</v>
      </c>
      <c r="K413" s="2"/>
    </row>
    <row r="414" spans="1:11" x14ac:dyDescent="0.3">
      <c r="A414" s="2">
        <v>407</v>
      </c>
      <c r="B414" s="2">
        <v>18.329519770000001</v>
      </c>
      <c r="C414" s="2" t="s">
        <v>110</v>
      </c>
      <c r="D414" s="2" t="s">
        <v>479</v>
      </c>
      <c r="E414" s="2" t="s">
        <v>445</v>
      </c>
      <c r="F414" s="3">
        <v>34.979999540000001</v>
      </c>
      <c r="G414" s="3">
        <f t="shared" si="12"/>
        <v>16.65047977</v>
      </c>
      <c r="H414" s="4">
        <v>10</v>
      </c>
      <c r="I414" s="2">
        <f t="shared" si="13"/>
        <v>349.7999954</v>
      </c>
      <c r="J414" s="2" t="s">
        <v>8</v>
      </c>
      <c r="K414" s="2"/>
    </row>
    <row r="415" spans="1:11" x14ac:dyDescent="0.3">
      <c r="A415" s="2">
        <v>438</v>
      </c>
      <c r="B415" s="2">
        <v>15.73613969</v>
      </c>
      <c r="C415" s="2" t="s">
        <v>110</v>
      </c>
      <c r="D415" s="2" t="s">
        <v>480</v>
      </c>
      <c r="E415" s="2" t="s">
        <v>445</v>
      </c>
      <c r="F415" s="3">
        <v>28.979999540000001</v>
      </c>
      <c r="G415" s="3">
        <f t="shared" si="12"/>
        <v>13.243859850000002</v>
      </c>
      <c r="H415" s="4">
        <v>10</v>
      </c>
      <c r="I415" s="2">
        <f t="shared" si="13"/>
        <v>289.7999954</v>
      </c>
      <c r="J415" s="2" t="s">
        <v>8</v>
      </c>
      <c r="K415" s="2"/>
    </row>
    <row r="416" spans="1:11" x14ac:dyDescent="0.3">
      <c r="A416" s="2">
        <v>440</v>
      </c>
      <c r="B416" s="2">
        <v>19.1023809</v>
      </c>
      <c r="C416" s="2" t="s">
        <v>110</v>
      </c>
      <c r="D416" s="2" t="s">
        <v>481</v>
      </c>
      <c r="E416" s="2" t="s">
        <v>445</v>
      </c>
      <c r="F416" s="3">
        <v>33.990001679999999</v>
      </c>
      <c r="G416" s="3">
        <f t="shared" si="12"/>
        <v>14.887620779999999</v>
      </c>
      <c r="H416" s="4">
        <v>10</v>
      </c>
      <c r="I416" s="2">
        <f t="shared" si="13"/>
        <v>339.9000168</v>
      </c>
      <c r="J416" s="2" t="s">
        <v>8</v>
      </c>
      <c r="K416" s="2"/>
    </row>
    <row r="417" spans="1:11" x14ac:dyDescent="0.3">
      <c r="A417" s="2">
        <v>455</v>
      </c>
      <c r="B417" s="2">
        <v>15.54833986</v>
      </c>
      <c r="C417" s="2" t="s">
        <v>110</v>
      </c>
      <c r="D417" s="2" t="s">
        <v>482</v>
      </c>
      <c r="E417" s="2" t="s">
        <v>445</v>
      </c>
      <c r="F417" s="3">
        <v>28.739999770000001</v>
      </c>
      <c r="G417" s="3">
        <f t="shared" si="12"/>
        <v>13.19165991</v>
      </c>
      <c r="H417" s="4">
        <v>10</v>
      </c>
      <c r="I417" s="2">
        <f t="shared" si="13"/>
        <v>287.39999770000003</v>
      </c>
      <c r="J417" s="2" t="s">
        <v>8</v>
      </c>
      <c r="K417" s="2"/>
    </row>
    <row r="418" spans="1:11" x14ac:dyDescent="0.3">
      <c r="A418" s="2">
        <v>461</v>
      </c>
      <c r="B418" s="2">
        <v>18.612359690000002</v>
      </c>
      <c r="C418" s="2" t="s">
        <v>110</v>
      </c>
      <c r="D418" s="2" t="s">
        <v>483</v>
      </c>
      <c r="E418" s="2" t="s">
        <v>445</v>
      </c>
      <c r="F418" s="3">
        <v>31.979999540000001</v>
      </c>
      <c r="G418" s="3">
        <f t="shared" si="12"/>
        <v>13.36763985</v>
      </c>
      <c r="H418" s="4">
        <v>10</v>
      </c>
      <c r="I418" s="2">
        <f t="shared" si="13"/>
        <v>319.7999954</v>
      </c>
      <c r="J418" s="2" t="s">
        <v>8</v>
      </c>
      <c r="K418" s="2"/>
    </row>
    <row r="419" spans="1:11" x14ac:dyDescent="0.3">
      <c r="A419" s="2">
        <v>466</v>
      </c>
      <c r="B419" s="2">
        <v>18.630999989999999</v>
      </c>
      <c r="C419" s="2" t="s">
        <v>110</v>
      </c>
      <c r="D419" s="2" t="s">
        <v>484</v>
      </c>
      <c r="E419" s="2" t="s">
        <v>445</v>
      </c>
      <c r="F419" s="3">
        <v>31</v>
      </c>
      <c r="G419" s="3">
        <f t="shared" si="12"/>
        <v>12.369000010000001</v>
      </c>
      <c r="H419" s="4">
        <v>10</v>
      </c>
      <c r="I419" s="2">
        <f t="shared" si="13"/>
        <v>310</v>
      </c>
      <c r="J419" s="2" t="s">
        <v>8</v>
      </c>
      <c r="K419" s="2"/>
    </row>
    <row r="420" spans="1:11" x14ac:dyDescent="0.3">
      <c r="A420" s="2">
        <v>474</v>
      </c>
      <c r="B420" s="2">
        <v>25.358199639999999</v>
      </c>
      <c r="C420" s="2" t="s">
        <v>110</v>
      </c>
      <c r="D420" s="2" t="s">
        <v>485</v>
      </c>
      <c r="E420" s="2" t="s">
        <v>445</v>
      </c>
      <c r="F420" s="3">
        <v>42.979999540000001</v>
      </c>
      <c r="G420" s="3">
        <f t="shared" si="12"/>
        <v>17.621799900000003</v>
      </c>
      <c r="H420" s="4">
        <v>10</v>
      </c>
      <c r="I420" s="2">
        <f t="shared" si="13"/>
        <v>429.7999954</v>
      </c>
      <c r="J420" s="2" t="s">
        <v>8</v>
      </c>
      <c r="K420" s="2"/>
    </row>
    <row r="421" spans="1:11" x14ac:dyDescent="0.3">
      <c r="A421" s="2">
        <v>518</v>
      </c>
      <c r="B421" s="2">
        <v>20.049270920000001</v>
      </c>
      <c r="C421" s="2" t="s">
        <v>110</v>
      </c>
      <c r="D421" s="2" t="s">
        <v>486</v>
      </c>
      <c r="E421" s="2" t="s">
        <v>445</v>
      </c>
      <c r="F421" s="3">
        <v>34.990001679999999</v>
      </c>
      <c r="G421" s="3">
        <f t="shared" si="12"/>
        <v>14.940730759999997</v>
      </c>
      <c r="H421" s="4">
        <v>10</v>
      </c>
      <c r="I421" s="2">
        <f t="shared" si="13"/>
        <v>349.9000168</v>
      </c>
      <c r="J421" s="2" t="s">
        <v>8</v>
      </c>
      <c r="K421" s="2"/>
    </row>
    <row r="422" spans="1:11" x14ac:dyDescent="0.3">
      <c r="A422" s="2">
        <v>639</v>
      </c>
      <c r="B422" s="2">
        <v>18.222119849999999</v>
      </c>
      <c r="C422" s="2" t="s">
        <v>110</v>
      </c>
      <c r="D422" s="2" t="s">
        <v>487</v>
      </c>
      <c r="E422" s="2" t="s">
        <v>445</v>
      </c>
      <c r="F422" s="3">
        <v>30.989999770000001</v>
      </c>
      <c r="G422" s="3">
        <f t="shared" si="12"/>
        <v>12.767879920000002</v>
      </c>
      <c r="H422" s="4">
        <v>10</v>
      </c>
      <c r="I422" s="2">
        <f t="shared" si="13"/>
        <v>309.89999770000003</v>
      </c>
      <c r="J422" s="2" t="s">
        <v>8</v>
      </c>
      <c r="K422" s="2"/>
    </row>
    <row r="423" spans="1:11" x14ac:dyDescent="0.3">
      <c r="A423" s="2">
        <v>651</v>
      </c>
      <c r="B423" s="2">
        <v>19.095419669999998</v>
      </c>
      <c r="C423" s="2" t="s">
        <v>110</v>
      </c>
      <c r="D423" s="2" t="s">
        <v>488</v>
      </c>
      <c r="E423" s="2" t="s">
        <v>445</v>
      </c>
      <c r="F423" s="3">
        <v>32.979999540000001</v>
      </c>
      <c r="G423" s="3">
        <f t="shared" si="12"/>
        <v>13.884579870000003</v>
      </c>
      <c r="H423" s="4">
        <v>10</v>
      </c>
      <c r="I423" s="2">
        <f t="shared" si="13"/>
        <v>329.7999954</v>
      </c>
      <c r="J423" s="2" t="s">
        <v>8</v>
      </c>
      <c r="K423" s="2"/>
    </row>
    <row r="424" spans="1:11" x14ac:dyDescent="0.3">
      <c r="A424" s="2">
        <v>654</v>
      </c>
      <c r="B424" s="2">
        <v>16.3690797</v>
      </c>
      <c r="C424" s="2" t="s">
        <v>110</v>
      </c>
      <c r="D424" s="2" t="s">
        <v>489</v>
      </c>
      <c r="E424" s="2" t="s">
        <v>445</v>
      </c>
      <c r="F424" s="3">
        <v>29.979999540000001</v>
      </c>
      <c r="G424" s="3">
        <f t="shared" si="12"/>
        <v>13.610919840000001</v>
      </c>
      <c r="H424" s="4">
        <v>10</v>
      </c>
      <c r="I424" s="2">
        <f t="shared" si="13"/>
        <v>299.7999954</v>
      </c>
      <c r="J424" s="2" t="s">
        <v>8</v>
      </c>
      <c r="K424" s="2"/>
    </row>
    <row r="425" spans="1:11" x14ac:dyDescent="0.3">
      <c r="A425" s="2">
        <v>705</v>
      </c>
      <c r="B425" s="2">
        <v>15.35161969</v>
      </c>
      <c r="C425" s="2" t="s">
        <v>110</v>
      </c>
      <c r="D425" s="2" t="s">
        <v>490</v>
      </c>
      <c r="E425" s="2" t="s">
        <v>445</v>
      </c>
      <c r="F425" s="3">
        <v>26.979999540000001</v>
      </c>
      <c r="G425" s="3">
        <f t="shared" si="12"/>
        <v>11.628379850000002</v>
      </c>
      <c r="H425" s="4">
        <v>10</v>
      </c>
      <c r="I425" s="2">
        <f t="shared" si="13"/>
        <v>269.7999954</v>
      </c>
      <c r="J425" s="2" t="s">
        <v>8</v>
      </c>
      <c r="K425" s="2"/>
    </row>
    <row r="426" spans="1:11" x14ac:dyDescent="0.3">
      <c r="A426" s="2">
        <v>782</v>
      </c>
      <c r="B426" s="2">
        <v>19.034049830000001</v>
      </c>
      <c r="C426" s="2" t="s">
        <v>110</v>
      </c>
      <c r="D426" s="2" t="s">
        <v>491</v>
      </c>
      <c r="E426" s="2" t="s">
        <v>445</v>
      </c>
      <c r="F426" s="3">
        <v>31.989999770000001</v>
      </c>
      <c r="G426" s="3">
        <f t="shared" si="12"/>
        <v>12.95594994</v>
      </c>
      <c r="H426" s="4">
        <v>10</v>
      </c>
      <c r="I426" s="2">
        <f t="shared" si="13"/>
        <v>319.89999770000003</v>
      </c>
      <c r="J426" s="2" t="s">
        <v>8</v>
      </c>
      <c r="K426" s="2"/>
    </row>
    <row r="427" spans="1:11" x14ac:dyDescent="0.3">
      <c r="A427" s="2">
        <v>820</v>
      </c>
      <c r="B427" s="2">
        <v>15.73273977</v>
      </c>
      <c r="C427" s="2" t="s">
        <v>113</v>
      </c>
      <c r="D427" s="2" t="s">
        <v>492</v>
      </c>
      <c r="E427" s="2" t="s">
        <v>445</v>
      </c>
      <c r="F427" s="3">
        <v>33.979999540000001</v>
      </c>
      <c r="G427" s="3">
        <f t="shared" si="12"/>
        <v>18.247259769999999</v>
      </c>
      <c r="H427" s="4">
        <v>10</v>
      </c>
      <c r="I427" s="2">
        <f t="shared" si="13"/>
        <v>339.7999954</v>
      </c>
      <c r="J427" s="2" t="s">
        <v>8</v>
      </c>
      <c r="K427" s="2"/>
    </row>
    <row r="428" spans="1:11" x14ac:dyDescent="0.3">
      <c r="A428" s="2">
        <v>826</v>
      </c>
      <c r="B428" s="2">
        <v>20.978459780000001</v>
      </c>
      <c r="C428" s="2" t="s">
        <v>113</v>
      </c>
      <c r="D428" s="2" t="s">
        <v>493</v>
      </c>
      <c r="E428" s="2" t="s">
        <v>445</v>
      </c>
      <c r="F428" s="3">
        <v>43.979999540000001</v>
      </c>
      <c r="G428" s="3">
        <f t="shared" si="12"/>
        <v>23.00153976</v>
      </c>
      <c r="H428" s="4">
        <v>10</v>
      </c>
      <c r="I428" s="2">
        <f t="shared" si="13"/>
        <v>439.7999954</v>
      </c>
      <c r="J428" s="2" t="s">
        <v>8</v>
      </c>
      <c r="K428" s="2"/>
    </row>
    <row r="429" spans="1:11" x14ac:dyDescent="0.3">
      <c r="A429" s="2">
        <v>830</v>
      </c>
      <c r="B429" s="2">
        <v>18.040990699999998</v>
      </c>
      <c r="C429" s="2" t="s">
        <v>113</v>
      </c>
      <c r="D429" s="2" t="s">
        <v>494</v>
      </c>
      <c r="E429" s="2" t="s">
        <v>445</v>
      </c>
      <c r="F429" s="3">
        <v>44.990001679999999</v>
      </c>
      <c r="G429" s="3">
        <f t="shared" si="12"/>
        <v>26.949010980000001</v>
      </c>
      <c r="H429" s="4">
        <v>10</v>
      </c>
      <c r="I429" s="2">
        <f t="shared" si="13"/>
        <v>449.9000168</v>
      </c>
      <c r="J429" s="2" t="s">
        <v>8</v>
      </c>
      <c r="K429" s="2"/>
    </row>
    <row r="430" spans="1:11" x14ac:dyDescent="0.3">
      <c r="A430" s="2">
        <v>834</v>
      </c>
      <c r="B430" s="2">
        <v>20.65041072</v>
      </c>
      <c r="C430" s="2" t="s">
        <v>113</v>
      </c>
      <c r="D430" s="2" t="s">
        <v>495</v>
      </c>
      <c r="E430" s="2" t="s">
        <v>445</v>
      </c>
      <c r="F430" s="3">
        <v>44.990001679999999</v>
      </c>
      <c r="G430" s="3">
        <f t="shared" si="12"/>
        <v>24.339590959999999</v>
      </c>
      <c r="H430" s="4">
        <v>10</v>
      </c>
      <c r="I430" s="2">
        <f t="shared" si="13"/>
        <v>449.9000168</v>
      </c>
      <c r="J430" s="2" t="s">
        <v>8</v>
      </c>
      <c r="K430" s="2"/>
    </row>
    <row r="431" spans="1:11" x14ac:dyDescent="0.3">
      <c r="A431" s="2">
        <v>842</v>
      </c>
      <c r="B431" s="2">
        <v>11.29547988</v>
      </c>
      <c r="C431" s="2" t="s">
        <v>113</v>
      </c>
      <c r="D431" s="2" t="s">
        <v>496</v>
      </c>
      <c r="E431" s="2" t="s">
        <v>445</v>
      </c>
      <c r="F431" s="3">
        <v>24.989999770000001</v>
      </c>
      <c r="G431" s="3">
        <f t="shared" si="12"/>
        <v>13.69451989</v>
      </c>
      <c r="H431" s="4">
        <v>10</v>
      </c>
      <c r="I431" s="2">
        <f t="shared" si="13"/>
        <v>249.8999977</v>
      </c>
      <c r="J431" s="2" t="s">
        <v>8</v>
      </c>
      <c r="K431" s="2"/>
    </row>
    <row r="432" spans="1:11" x14ac:dyDescent="0.3">
      <c r="A432" s="2">
        <v>847</v>
      </c>
      <c r="B432" s="2">
        <v>29.77524141</v>
      </c>
      <c r="C432" s="2" t="s">
        <v>113</v>
      </c>
      <c r="D432" s="2" t="s">
        <v>497</v>
      </c>
      <c r="E432" s="2" t="s">
        <v>445</v>
      </c>
      <c r="F432" s="3">
        <v>67.980003359999998</v>
      </c>
      <c r="G432" s="3">
        <f t="shared" si="12"/>
        <v>38.204761949999998</v>
      </c>
      <c r="H432" s="4">
        <v>10</v>
      </c>
      <c r="I432" s="2">
        <f t="shared" si="13"/>
        <v>679.80003360000001</v>
      </c>
      <c r="J432" s="2" t="s">
        <v>8</v>
      </c>
      <c r="K432" s="2"/>
    </row>
    <row r="433" spans="1:11" x14ac:dyDescent="0.3">
      <c r="A433" s="2">
        <v>849</v>
      </c>
      <c r="B433" s="2">
        <v>19.575550719999999</v>
      </c>
      <c r="C433" s="2" t="s">
        <v>113</v>
      </c>
      <c r="D433" s="2" t="s">
        <v>498</v>
      </c>
      <c r="E433" s="2" t="s">
        <v>445</v>
      </c>
      <c r="F433" s="3">
        <v>43.990001679999999</v>
      </c>
      <c r="G433" s="3">
        <f t="shared" si="12"/>
        <v>24.41445096</v>
      </c>
      <c r="H433" s="4">
        <v>10</v>
      </c>
      <c r="I433" s="2">
        <f t="shared" si="13"/>
        <v>439.9000168</v>
      </c>
      <c r="J433" s="2" t="s">
        <v>8</v>
      </c>
      <c r="K433" s="2"/>
    </row>
    <row r="434" spans="1:11" x14ac:dyDescent="0.3">
      <c r="A434" s="2">
        <v>850</v>
      </c>
      <c r="B434" s="2">
        <v>29.43079973</v>
      </c>
      <c r="C434" s="2" t="s">
        <v>113</v>
      </c>
      <c r="D434" s="2" t="s">
        <v>499</v>
      </c>
      <c r="E434" s="2" t="s">
        <v>445</v>
      </c>
      <c r="F434" s="3">
        <v>63.979999540000001</v>
      </c>
      <c r="G434" s="3">
        <f t="shared" si="12"/>
        <v>34.549199810000005</v>
      </c>
      <c r="H434" s="4">
        <v>10</v>
      </c>
      <c r="I434" s="2">
        <f t="shared" si="13"/>
        <v>639.79999540000006</v>
      </c>
      <c r="J434" s="2" t="s">
        <v>8</v>
      </c>
      <c r="K434" s="2"/>
    </row>
    <row r="435" spans="1:11" x14ac:dyDescent="0.3">
      <c r="A435" s="2">
        <v>857</v>
      </c>
      <c r="B435" s="2">
        <v>27.69227965</v>
      </c>
      <c r="C435" s="2" t="s">
        <v>113</v>
      </c>
      <c r="D435" s="2" t="s">
        <v>500</v>
      </c>
      <c r="E435" s="2" t="s">
        <v>445</v>
      </c>
      <c r="F435" s="3">
        <v>56.979999540000001</v>
      </c>
      <c r="G435" s="3">
        <f t="shared" si="12"/>
        <v>29.287719890000002</v>
      </c>
      <c r="H435" s="4">
        <v>10</v>
      </c>
      <c r="I435" s="2">
        <f t="shared" si="13"/>
        <v>569.79999540000006</v>
      </c>
      <c r="J435" s="2" t="s">
        <v>8</v>
      </c>
      <c r="K435" s="2"/>
    </row>
    <row r="436" spans="1:11" x14ac:dyDescent="0.3">
      <c r="A436" s="2">
        <v>871</v>
      </c>
      <c r="B436" s="2">
        <v>20.85126077</v>
      </c>
      <c r="C436" s="2" t="s">
        <v>113</v>
      </c>
      <c r="D436" s="2" t="s">
        <v>501</v>
      </c>
      <c r="E436" s="2" t="s">
        <v>445</v>
      </c>
      <c r="F436" s="3">
        <v>43.990001679999999</v>
      </c>
      <c r="G436" s="3">
        <f t="shared" si="12"/>
        <v>23.138740909999999</v>
      </c>
      <c r="H436" s="4">
        <v>10</v>
      </c>
      <c r="I436" s="2">
        <f t="shared" si="13"/>
        <v>439.9000168</v>
      </c>
      <c r="J436" s="2" t="s">
        <v>8</v>
      </c>
      <c r="K436" s="2"/>
    </row>
    <row r="437" spans="1:11" x14ac:dyDescent="0.3">
      <c r="A437" s="2">
        <v>875</v>
      </c>
      <c r="B437" s="2">
        <v>21.495000839999999</v>
      </c>
      <c r="C437" s="2" t="s">
        <v>113</v>
      </c>
      <c r="D437" s="2" t="s">
        <v>502</v>
      </c>
      <c r="E437" s="2" t="s">
        <v>445</v>
      </c>
      <c r="F437" s="3">
        <v>42.990001679999999</v>
      </c>
      <c r="G437" s="3">
        <f t="shared" si="12"/>
        <v>21.495000839999999</v>
      </c>
      <c r="H437" s="4">
        <v>10</v>
      </c>
      <c r="I437" s="2">
        <f t="shared" si="13"/>
        <v>429.9000168</v>
      </c>
      <c r="J437" s="2" t="s">
        <v>8</v>
      </c>
      <c r="K437" s="2"/>
    </row>
    <row r="438" spans="1:11" x14ac:dyDescent="0.3">
      <c r="A438" s="2">
        <v>879</v>
      </c>
      <c r="B438" s="2">
        <v>17.105219779999999</v>
      </c>
      <c r="C438" s="2" t="s">
        <v>113</v>
      </c>
      <c r="D438" s="2" t="s">
        <v>503</v>
      </c>
      <c r="E438" s="2" t="s">
        <v>445</v>
      </c>
      <c r="F438" s="3">
        <v>34.979999540000001</v>
      </c>
      <c r="G438" s="3">
        <f t="shared" si="12"/>
        <v>17.874779760000003</v>
      </c>
      <c r="H438" s="4">
        <v>10</v>
      </c>
      <c r="I438" s="2">
        <f t="shared" si="13"/>
        <v>349.7999954</v>
      </c>
      <c r="J438" s="2" t="s">
        <v>8</v>
      </c>
      <c r="K438" s="2"/>
    </row>
    <row r="439" spans="1:11" x14ac:dyDescent="0.3">
      <c r="A439" s="2">
        <v>880</v>
      </c>
      <c r="B439" s="2">
        <v>17.127839810000001</v>
      </c>
      <c r="C439" s="2" t="s">
        <v>113</v>
      </c>
      <c r="D439" s="2" t="s">
        <v>504</v>
      </c>
      <c r="E439" s="2" t="s">
        <v>445</v>
      </c>
      <c r="F439" s="3">
        <v>41.979999540000001</v>
      </c>
      <c r="G439" s="3">
        <f t="shared" si="12"/>
        <v>24.85215973</v>
      </c>
      <c r="H439" s="4">
        <v>10</v>
      </c>
      <c r="I439" s="2">
        <f t="shared" si="13"/>
        <v>419.7999954</v>
      </c>
      <c r="J439" s="2" t="s">
        <v>8</v>
      </c>
      <c r="K439" s="2"/>
    </row>
    <row r="440" spans="1:11" x14ac:dyDescent="0.3">
      <c r="A440" s="2">
        <v>889</v>
      </c>
      <c r="B440" s="2">
        <v>23.1617107</v>
      </c>
      <c r="C440" s="2" t="s">
        <v>113</v>
      </c>
      <c r="D440" s="2" t="s">
        <v>505</v>
      </c>
      <c r="E440" s="2" t="s">
        <v>445</v>
      </c>
      <c r="F440" s="3">
        <v>53.990001679999999</v>
      </c>
      <c r="G440" s="3">
        <f t="shared" si="12"/>
        <v>30.828290979999998</v>
      </c>
      <c r="H440" s="4">
        <v>10</v>
      </c>
      <c r="I440" s="2">
        <f t="shared" si="13"/>
        <v>539.9000168</v>
      </c>
      <c r="J440" s="2" t="s">
        <v>8</v>
      </c>
      <c r="K440" s="2"/>
    </row>
    <row r="441" spans="1:11" x14ac:dyDescent="0.3">
      <c r="A441" s="2">
        <v>904</v>
      </c>
      <c r="B441" s="2">
        <v>20.538659790000001</v>
      </c>
      <c r="C441" s="2" t="s">
        <v>113</v>
      </c>
      <c r="D441" s="2" t="s">
        <v>506</v>
      </c>
      <c r="E441" s="2" t="s">
        <v>445</v>
      </c>
      <c r="F441" s="3">
        <v>43.979999540000001</v>
      </c>
      <c r="G441" s="3">
        <f t="shared" si="12"/>
        <v>23.441339750000001</v>
      </c>
      <c r="H441" s="4">
        <v>10</v>
      </c>
      <c r="I441" s="2">
        <f t="shared" si="13"/>
        <v>439.7999954</v>
      </c>
      <c r="J441" s="2" t="s">
        <v>8</v>
      </c>
      <c r="K441" s="2"/>
    </row>
    <row r="442" spans="1:11" x14ac:dyDescent="0.3">
      <c r="A442" s="2">
        <v>911</v>
      </c>
      <c r="B442" s="2">
        <v>9.7247698699999994</v>
      </c>
      <c r="C442" s="2" t="s">
        <v>113</v>
      </c>
      <c r="D442" s="2" t="s">
        <v>507</v>
      </c>
      <c r="E442" s="2" t="s">
        <v>445</v>
      </c>
      <c r="F442" s="3">
        <v>22.989999770000001</v>
      </c>
      <c r="G442" s="3">
        <f t="shared" si="12"/>
        <v>13.265229900000001</v>
      </c>
      <c r="H442" s="4">
        <v>10</v>
      </c>
      <c r="I442" s="2">
        <f t="shared" si="13"/>
        <v>229.8999977</v>
      </c>
      <c r="J442" s="2" t="s">
        <v>8</v>
      </c>
      <c r="K442" s="2"/>
    </row>
    <row r="443" spans="1:11" x14ac:dyDescent="0.3">
      <c r="A443" s="2">
        <v>940</v>
      </c>
      <c r="B443" s="2">
        <v>19.77139979</v>
      </c>
      <c r="C443" s="2" t="s">
        <v>113</v>
      </c>
      <c r="D443" s="2" t="s">
        <v>508</v>
      </c>
      <c r="E443" s="2" t="s">
        <v>445</v>
      </c>
      <c r="F443" s="3">
        <v>45.979999540000001</v>
      </c>
      <c r="G443" s="3">
        <f t="shared" si="12"/>
        <v>26.208599750000001</v>
      </c>
      <c r="H443" s="4">
        <v>10</v>
      </c>
      <c r="I443" s="2">
        <f t="shared" si="13"/>
        <v>459.7999954</v>
      </c>
      <c r="J443" s="2" t="s">
        <v>8</v>
      </c>
      <c r="K443" s="2"/>
    </row>
    <row r="444" spans="1:11" x14ac:dyDescent="0.3">
      <c r="A444" s="2">
        <v>954</v>
      </c>
      <c r="B444" s="2">
        <v>14.779520720000001</v>
      </c>
      <c r="C444" s="2" t="s">
        <v>113</v>
      </c>
      <c r="D444" s="2" t="s">
        <v>509</v>
      </c>
      <c r="E444" s="2" t="s">
        <v>445</v>
      </c>
      <c r="F444" s="3">
        <v>32.990001679999999</v>
      </c>
      <c r="G444" s="3">
        <f t="shared" si="12"/>
        <v>18.210480959999998</v>
      </c>
      <c r="H444" s="4">
        <v>10</v>
      </c>
      <c r="I444" s="2">
        <f t="shared" si="13"/>
        <v>329.9000168</v>
      </c>
      <c r="J444" s="2" t="s">
        <v>8</v>
      </c>
      <c r="K444" s="2"/>
    </row>
    <row r="445" spans="1:11" x14ac:dyDescent="0.3">
      <c r="A445" s="2">
        <v>960</v>
      </c>
      <c r="B445" s="2">
        <v>12.951899729999999</v>
      </c>
      <c r="C445" s="2" t="s">
        <v>113</v>
      </c>
      <c r="D445" s="2" t="s">
        <v>510</v>
      </c>
      <c r="E445" s="2" t="s">
        <v>445</v>
      </c>
      <c r="F445" s="3">
        <v>31.979999540000001</v>
      </c>
      <c r="G445" s="3">
        <f t="shared" si="12"/>
        <v>19.028099810000001</v>
      </c>
      <c r="H445" s="4">
        <v>10</v>
      </c>
      <c r="I445" s="2">
        <f t="shared" si="13"/>
        <v>319.7999954</v>
      </c>
      <c r="J445" s="2" t="s">
        <v>8</v>
      </c>
      <c r="K445" s="2"/>
    </row>
    <row r="446" spans="1:11" x14ac:dyDescent="0.3">
      <c r="A446" s="2">
        <v>963</v>
      </c>
      <c r="B446" s="2">
        <v>21.275099820000001</v>
      </c>
      <c r="C446" s="2" t="s">
        <v>113</v>
      </c>
      <c r="D446" s="2" t="s">
        <v>485</v>
      </c>
      <c r="E446" s="2" t="s">
        <v>445</v>
      </c>
      <c r="F446" s="3">
        <v>42.979999540000001</v>
      </c>
      <c r="G446" s="3">
        <f t="shared" si="12"/>
        <v>21.70489972</v>
      </c>
      <c r="H446" s="4">
        <v>10</v>
      </c>
      <c r="I446" s="2">
        <f t="shared" si="13"/>
        <v>429.7999954</v>
      </c>
      <c r="J446" s="2" t="s">
        <v>8</v>
      </c>
      <c r="K446" s="2"/>
    </row>
    <row r="447" spans="1:11" x14ac:dyDescent="0.3">
      <c r="A447" s="2">
        <v>986</v>
      </c>
      <c r="B447" s="2">
        <v>17.453940660000001</v>
      </c>
      <c r="C447" s="2" t="s">
        <v>113</v>
      </c>
      <c r="D447" s="2" t="s">
        <v>511</v>
      </c>
      <c r="E447" s="2" t="s">
        <v>445</v>
      </c>
      <c r="F447" s="3">
        <v>42.990001679999999</v>
      </c>
      <c r="G447" s="3">
        <f t="shared" si="12"/>
        <v>25.536061019999998</v>
      </c>
      <c r="H447" s="4">
        <v>10</v>
      </c>
      <c r="I447" s="2">
        <f t="shared" si="13"/>
        <v>429.9000168</v>
      </c>
      <c r="J447" s="2" t="s">
        <v>8</v>
      </c>
      <c r="K447" s="2"/>
    </row>
    <row r="448" spans="1:11" x14ac:dyDescent="0.3">
      <c r="A448" s="2">
        <v>1022</v>
      </c>
      <c r="B448" s="2">
        <v>21.815299750000001</v>
      </c>
      <c r="C448" s="2" t="s">
        <v>113</v>
      </c>
      <c r="D448" s="2" t="s">
        <v>512</v>
      </c>
      <c r="E448" s="2" t="s">
        <v>445</v>
      </c>
      <c r="F448" s="3">
        <v>44.979999540000001</v>
      </c>
      <c r="G448" s="3">
        <f t="shared" si="12"/>
        <v>23.16469979</v>
      </c>
      <c r="H448" s="4">
        <v>10</v>
      </c>
      <c r="I448" s="2">
        <f t="shared" si="13"/>
        <v>449.7999954</v>
      </c>
      <c r="J448" s="2" t="s">
        <v>8</v>
      </c>
      <c r="K448" s="2"/>
    </row>
    <row r="449" spans="1:11" x14ac:dyDescent="0.3">
      <c r="A449" s="2">
        <v>1036</v>
      </c>
      <c r="B449" s="2">
        <v>15.65188071</v>
      </c>
      <c r="C449" s="2" t="s">
        <v>113</v>
      </c>
      <c r="D449" s="2" t="s">
        <v>513</v>
      </c>
      <c r="E449" s="2" t="s">
        <v>445</v>
      </c>
      <c r="F449" s="3">
        <v>37.990001679999999</v>
      </c>
      <c r="G449" s="3">
        <f t="shared" si="12"/>
        <v>22.338120969999999</v>
      </c>
      <c r="H449" s="4">
        <v>10</v>
      </c>
      <c r="I449" s="2">
        <f t="shared" si="13"/>
        <v>379.9000168</v>
      </c>
      <c r="J449" s="2" t="s">
        <v>8</v>
      </c>
      <c r="K449" s="2"/>
    </row>
    <row r="450" spans="1:11" x14ac:dyDescent="0.3">
      <c r="A450" s="2">
        <v>1075</v>
      </c>
      <c r="B450" s="2">
        <v>18.691499759999999</v>
      </c>
      <c r="C450" s="2" t="s">
        <v>113</v>
      </c>
      <c r="D450" s="2" t="s">
        <v>514</v>
      </c>
      <c r="E450" s="2" t="s">
        <v>445</v>
      </c>
      <c r="F450" s="3">
        <v>43.979999540000001</v>
      </c>
      <c r="G450" s="3">
        <f t="shared" si="12"/>
        <v>25.288499780000002</v>
      </c>
      <c r="H450" s="4">
        <v>10</v>
      </c>
      <c r="I450" s="2">
        <f t="shared" si="13"/>
        <v>439.7999954</v>
      </c>
      <c r="J450" s="2" t="s">
        <v>8</v>
      </c>
      <c r="K450" s="2"/>
    </row>
    <row r="451" spans="1:11" x14ac:dyDescent="0.3">
      <c r="A451" s="2">
        <v>1160</v>
      </c>
      <c r="B451" s="2">
        <v>16.331399789999999</v>
      </c>
      <c r="C451" s="2" t="s">
        <v>113</v>
      </c>
      <c r="D451" s="2" t="s">
        <v>515</v>
      </c>
      <c r="E451" s="2" t="s">
        <v>445</v>
      </c>
      <c r="F451" s="3">
        <v>37.979999540000001</v>
      </c>
      <c r="G451" s="3">
        <f t="shared" ref="G451:G514" si="14">F451-B451</f>
        <v>21.648599750000002</v>
      </c>
      <c r="H451" s="4">
        <v>10</v>
      </c>
      <c r="I451" s="2">
        <f t="shared" ref="I451:I514" si="15">F451*H451</f>
        <v>379.7999954</v>
      </c>
      <c r="J451" s="2" t="s">
        <v>8</v>
      </c>
      <c r="K451" s="2"/>
    </row>
    <row r="452" spans="1:11" x14ac:dyDescent="0.3">
      <c r="A452" s="2">
        <v>1165</v>
      </c>
      <c r="B452" s="2">
        <v>18.055800699999999</v>
      </c>
      <c r="C452" s="2" t="s">
        <v>113</v>
      </c>
      <c r="D452" s="2" t="s">
        <v>516</v>
      </c>
      <c r="E452" s="2" t="s">
        <v>445</v>
      </c>
      <c r="F452" s="3">
        <v>42.990001679999999</v>
      </c>
      <c r="G452" s="3">
        <f t="shared" si="14"/>
        <v>24.93420098</v>
      </c>
      <c r="H452" s="4">
        <v>10</v>
      </c>
      <c r="I452" s="2">
        <f t="shared" si="15"/>
        <v>429.9000168</v>
      </c>
      <c r="J452" s="2" t="s">
        <v>8</v>
      </c>
      <c r="K452" s="2"/>
    </row>
    <row r="453" spans="1:11" x14ac:dyDescent="0.3">
      <c r="A453" s="2">
        <v>1166</v>
      </c>
      <c r="B453" s="2">
        <v>17.967439779999999</v>
      </c>
      <c r="C453" s="2" t="s">
        <v>113</v>
      </c>
      <c r="D453" s="2" t="s">
        <v>517</v>
      </c>
      <c r="E453" s="2" t="s">
        <v>445</v>
      </c>
      <c r="F453" s="3">
        <v>41.979999540000001</v>
      </c>
      <c r="G453" s="3">
        <f t="shared" si="14"/>
        <v>24.012559760000002</v>
      </c>
      <c r="H453" s="4">
        <v>10</v>
      </c>
      <c r="I453" s="2">
        <f t="shared" si="15"/>
        <v>419.7999954</v>
      </c>
      <c r="J453" s="2" t="s">
        <v>8</v>
      </c>
      <c r="K453" s="2"/>
    </row>
    <row r="454" spans="1:11" x14ac:dyDescent="0.3">
      <c r="A454" s="2">
        <v>1263</v>
      </c>
      <c r="B454" s="2">
        <v>19.91003976</v>
      </c>
      <c r="C454" s="2" t="s">
        <v>113</v>
      </c>
      <c r="D454" s="2" t="s">
        <v>518</v>
      </c>
      <c r="E454" s="2" t="s">
        <v>445</v>
      </c>
      <c r="F454" s="3">
        <v>39.979999540000001</v>
      </c>
      <c r="G454" s="3">
        <f t="shared" si="14"/>
        <v>20.069959780000001</v>
      </c>
      <c r="H454" s="4">
        <v>10</v>
      </c>
      <c r="I454" s="2">
        <f t="shared" si="15"/>
        <v>399.7999954</v>
      </c>
      <c r="J454" s="2" t="s">
        <v>8</v>
      </c>
      <c r="K454" s="2"/>
    </row>
    <row r="455" spans="1:11" x14ac:dyDescent="0.3">
      <c r="A455" s="2">
        <v>1396</v>
      </c>
      <c r="B455" s="2">
        <v>18.350819739999999</v>
      </c>
      <c r="C455" s="2" t="s">
        <v>113</v>
      </c>
      <c r="D455" s="2" t="s">
        <v>519</v>
      </c>
      <c r="E455" s="2" t="s">
        <v>445</v>
      </c>
      <c r="F455" s="3">
        <v>39.979999540000001</v>
      </c>
      <c r="G455" s="3">
        <f t="shared" si="14"/>
        <v>21.629179800000003</v>
      </c>
      <c r="H455" s="4">
        <v>10</v>
      </c>
      <c r="I455" s="2">
        <f t="shared" si="15"/>
        <v>399.7999954</v>
      </c>
      <c r="J455" s="2" t="s">
        <v>8</v>
      </c>
      <c r="K455" s="2"/>
    </row>
    <row r="456" spans="1:11" x14ac:dyDescent="0.3">
      <c r="A456" s="2">
        <v>1609</v>
      </c>
      <c r="B456" s="2">
        <v>30.011310829999999</v>
      </c>
      <c r="C456" s="2" t="s">
        <v>69</v>
      </c>
      <c r="D456" s="2" t="s">
        <v>520</v>
      </c>
      <c r="E456" s="2" t="s">
        <v>445</v>
      </c>
      <c r="F456" s="3">
        <v>63.990001679999999</v>
      </c>
      <c r="G456" s="3">
        <f t="shared" si="14"/>
        <v>33.97869085</v>
      </c>
      <c r="H456" s="4">
        <v>10</v>
      </c>
      <c r="I456" s="2">
        <f t="shared" si="15"/>
        <v>639.9000168</v>
      </c>
      <c r="J456" s="2" t="s">
        <v>8</v>
      </c>
      <c r="K456" s="2"/>
    </row>
    <row r="457" spans="1:11" x14ac:dyDescent="0.3">
      <c r="A457" s="2">
        <v>3187</v>
      </c>
      <c r="B457" s="2">
        <v>16.7516198</v>
      </c>
      <c r="C457" s="2" t="s">
        <v>49</v>
      </c>
      <c r="D457" s="2" t="s">
        <v>521</v>
      </c>
      <c r="E457" s="2" t="s">
        <v>445</v>
      </c>
      <c r="F457" s="3">
        <v>39.979999540000001</v>
      </c>
      <c r="G457" s="3">
        <f t="shared" si="14"/>
        <v>23.228379740000001</v>
      </c>
      <c r="H457" s="4">
        <v>10</v>
      </c>
      <c r="I457" s="2">
        <f t="shared" si="15"/>
        <v>399.7999954</v>
      </c>
      <c r="J457" s="2" t="s">
        <v>8</v>
      </c>
      <c r="K457" s="2"/>
    </row>
    <row r="458" spans="1:11" x14ac:dyDescent="0.3">
      <c r="A458" s="2">
        <v>3216</v>
      </c>
      <c r="B458" s="2">
        <v>15.49583981</v>
      </c>
      <c r="C458" s="2" t="s">
        <v>49</v>
      </c>
      <c r="D458" s="2" t="s">
        <v>522</v>
      </c>
      <c r="E458" s="2" t="s">
        <v>445</v>
      </c>
      <c r="F458" s="3">
        <v>37.979999540000001</v>
      </c>
      <c r="G458" s="3">
        <f t="shared" si="14"/>
        <v>22.484159730000002</v>
      </c>
      <c r="H458" s="4">
        <v>10</v>
      </c>
      <c r="I458" s="2">
        <f t="shared" si="15"/>
        <v>379.7999954</v>
      </c>
      <c r="J458" s="2" t="s">
        <v>8</v>
      </c>
      <c r="K458" s="2"/>
    </row>
    <row r="459" spans="1:11" x14ac:dyDescent="0.3">
      <c r="A459" s="2">
        <v>3217</v>
      </c>
      <c r="B459" s="2">
        <v>15.006419790000001</v>
      </c>
      <c r="C459" s="2" t="s">
        <v>49</v>
      </c>
      <c r="D459" s="2" t="s">
        <v>523</v>
      </c>
      <c r="E459" s="2" t="s">
        <v>445</v>
      </c>
      <c r="F459" s="3">
        <v>34.979999540000001</v>
      </c>
      <c r="G459" s="3">
        <f t="shared" si="14"/>
        <v>19.973579749999999</v>
      </c>
      <c r="H459" s="4">
        <v>10</v>
      </c>
      <c r="I459" s="2">
        <f t="shared" si="15"/>
        <v>349.7999954</v>
      </c>
      <c r="J459" s="2" t="s">
        <v>8</v>
      </c>
      <c r="K459" s="2"/>
    </row>
    <row r="460" spans="1:11" x14ac:dyDescent="0.3">
      <c r="A460" s="2">
        <v>3227</v>
      </c>
      <c r="B460" s="2">
        <v>24.781410709999999</v>
      </c>
      <c r="C460" s="2" t="s">
        <v>49</v>
      </c>
      <c r="D460" s="2" t="s">
        <v>524</v>
      </c>
      <c r="E460" s="2" t="s">
        <v>445</v>
      </c>
      <c r="F460" s="3">
        <v>53.990001679999999</v>
      </c>
      <c r="G460" s="3">
        <f t="shared" si="14"/>
        <v>29.208590969999999</v>
      </c>
      <c r="H460" s="4">
        <v>10</v>
      </c>
      <c r="I460" s="2">
        <f t="shared" si="15"/>
        <v>539.9000168</v>
      </c>
      <c r="J460" s="2" t="s">
        <v>8</v>
      </c>
      <c r="K460" s="2"/>
    </row>
    <row r="461" spans="1:11" x14ac:dyDescent="0.3">
      <c r="A461" s="2">
        <v>3286</v>
      </c>
      <c r="B461" s="2">
        <v>17.350079749999999</v>
      </c>
      <c r="C461" s="2" t="s">
        <v>49</v>
      </c>
      <c r="D461" s="2" t="s">
        <v>525</v>
      </c>
      <c r="E461" s="2" t="s">
        <v>445</v>
      </c>
      <c r="F461" s="3">
        <v>34.979999540000001</v>
      </c>
      <c r="G461" s="3">
        <f t="shared" si="14"/>
        <v>17.629919790000002</v>
      </c>
      <c r="H461" s="4">
        <v>10</v>
      </c>
      <c r="I461" s="2">
        <f t="shared" si="15"/>
        <v>349.7999954</v>
      </c>
      <c r="J461" s="2" t="s">
        <v>8</v>
      </c>
      <c r="K461" s="2"/>
    </row>
    <row r="462" spans="1:11" x14ac:dyDescent="0.3">
      <c r="A462" s="2">
        <v>3311</v>
      </c>
      <c r="B462" s="2">
        <v>15.98957981</v>
      </c>
      <c r="C462" s="2" t="s">
        <v>49</v>
      </c>
      <c r="D462" s="2" t="s">
        <v>526</v>
      </c>
      <c r="E462" s="2" t="s">
        <v>445</v>
      </c>
      <c r="F462" s="3">
        <v>37.979999540000001</v>
      </c>
      <c r="G462" s="3">
        <f t="shared" si="14"/>
        <v>21.990419729999999</v>
      </c>
      <c r="H462" s="4">
        <v>10</v>
      </c>
      <c r="I462" s="2">
        <f t="shared" si="15"/>
        <v>379.7999954</v>
      </c>
      <c r="J462" s="2" t="s">
        <v>8</v>
      </c>
      <c r="K462" s="2"/>
    </row>
    <row r="463" spans="1:11" x14ac:dyDescent="0.3">
      <c r="A463" s="2">
        <v>3340</v>
      </c>
      <c r="B463" s="2">
        <v>14.411759829999999</v>
      </c>
      <c r="C463" s="2" t="s">
        <v>49</v>
      </c>
      <c r="D463" s="2" t="s">
        <v>527</v>
      </c>
      <c r="E463" s="2" t="s">
        <v>445</v>
      </c>
      <c r="F463" s="3">
        <v>34.979999540000001</v>
      </c>
      <c r="G463" s="3">
        <f t="shared" si="14"/>
        <v>20.56823971</v>
      </c>
      <c r="H463" s="4">
        <v>10</v>
      </c>
      <c r="I463" s="2">
        <f t="shared" si="15"/>
        <v>349.7999954</v>
      </c>
      <c r="J463" s="2" t="s">
        <v>8</v>
      </c>
      <c r="K463" s="2"/>
    </row>
    <row r="464" spans="1:11" x14ac:dyDescent="0.3">
      <c r="A464" s="2">
        <v>3344</v>
      </c>
      <c r="B464" s="2">
        <v>17.390030750000001</v>
      </c>
      <c r="C464" s="2" t="s">
        <v>49</v>
      </c>
      <c r="D464" s="2" t="s">
        <v>528</v>
      </c>
      <c r="E464" s="2" t="s">
        <v>445</v>
      </c>
      <c r="F464" s="3">
        <v>34.990001679999999</v>
      </c>
      <c r="G464" s="3">
        <f t="shared" si="14"/>
        <v>17.599970929999998</v>
      </c>
      <c r="H464" s="4">
        <v>10</v>
      </c>
      <c r="I464" s="2">
        <f t="shared" si="15"/>
        <v>349.9000168</v>
      </c>
      <c r="J464" s="2" t="s">
        <v>8</v>
      </c>
      <c r="K464" s="2"/>
    </row>
    <row r="465" spans="1:11" x14ac:dyDescent="0.3">
      <c r="A465" s="2">
        <v>3353</v>
      </c>
      <c r="B465" s="2">
        <v>24.815439770000001</v>
      </c>
      <c r="C465" s="2" t="s">
        <v>49</v>
      </c>
      <c r="D465" s="2" t="s">
        <v>529</v>
      </c>
      <c r="E465" s="2" t="s">
        <v>445</v>
      </c>
      <c r="F465" s="3">
        <v>57.979999540000001</v>
      </c>
      <c r="G465" s="3">
        <f t="shared" si="14"/>
        <v>33.164559769999997</v>
      </c>
      <c r="H465" s="4">
        <v>10</v>
      </c>
      <c r="I465" s="2">
        <f t="shared" si="15"/>
        <v>579.79999540000006</v>
      </c>
      <c r="J465" s="2" t="s">
        <v>8</v>
      </c>
      <c r="K465" s="2"/>
    </row>
    <row r="466" spans="1:11" x14ac:dyDescent="0.3">
      <c r="A466" s="2">
        <v>3362</v>
      </c>
      <c r="B466" s="2">
        <v>19.08169977</v>
      </c>
      <c r="C466" s="2" t="s">
        <v>49</v>
      </c>
      <c r="D466" s="2" t="s">
        <v>530</v>
      </c>
      <c r="E466" s="2" t="s">
        <v>445</v>
      </c>
      <c r="F466" s="3">
        <v>45.979999540000001</v>
      </c>
      <c r="G466" s="3">
        <f t="shared" si="14"/>
        <v>26.898299770000001</v>
      </c>
      <c r="H466" s="4">
        <v>10</v>
      </c>
      <c r="I466" s="2">
        <f t="shared" si="15"/>
        <v>459.7999954</v>
      </c>
      <c r="J466" s="2" t="s">
        <v>8</v>
      </c>
      <c r="K466" s="2"/>
    </row>
    <row r="467" spans="1:11" x14ac:dyDescent="0.3">
      <c r="A467" s="2">
        <v>3395</v>
      </c>
      <c r="B467" s="2">
        <v>21.242339739999998</v>
      </c>
      <c r="C467" s="2" t="s">
        <v>49</v>
      </c>
      <c r="D467" s="2" t="s">
        <v>531</v>
      </c>
      <c r="E467" s="2" t="s">
        <v>445</v>
      </c>
      <c r="F467" s="3">
        <v>43.979999540000001</v>
      </c>
      <c r="G467" s="3">
        <f t="shared" si="14"/>
        <v>22.737659800000003</v>
      </c>
      <c r="H467" s="4">
        <v>10</v>
      </c>
      <c r="I467" s="2">
        <f t="shared" si="15"/>
        <v>439.7999954</v>
      </c>
      <c r="J467" s="2" t="s">
        <v>8</v>
      </c>
      <c r="K467" s="2"/>
    </row>
    <row r="468" spans="1:11" x14ac:dyDescent="0.3">
      <c r="A468" s="2">
        <v>3424</v>
      </c>
      <c r="B468" s="2">
        <v>14.31331975</v>
      </c>
      <c r="C468" s="2" t="s">
        <v>49</v>
      </c>
      <c r="D468" s="2" t="s">
        <v>532</v>
      </c>
      <c r="E468" s="2" t="s">
        <v>445</v>
      </c>
      <c r="F468" s="3">
        <v>32.979999540000001</v>
      </c>
      <c r="G468" s="3">
        <f t="shared" si="14"/>
        <v>18.666679790000003</v>
      </c>
      <c r="H468" s="4">
        <v>10</v>
      </c>
      <c r="I468" s="2">
        <f t="shared" si="15"/>
        <v>329.7999954</v>
      </c>
      <c r="J468" s="2" t="s">
        <v>8</v>
      </c>
      <c r="K468" s="2"/>
    </row>
    <row r="469" spans="1:11" x14ac:dyDescent="0.3">
      <c r="A469" s="2">
        <v>3482</v>
      </c>
      <c r="B469" s="2">
        <v>14.446739770000001</v>
      </c>
      <c r="C469" s="2" t="s">
        <v>49</v>
      </c>
      <c r="D469" s="2" t="s">
        <v>533</v>
      </c>
      <c r="E469" s="2" t="s">
        <v>445</v>
      </c>
      <c r="F469" s="3">
        <v>34.979999540000001</v>
      </c>
      <c r="G469" s="3">
        <f t="shared" si="14"/>
        <v>20.533259770000001</v>
      </c>
      <c r="H469" s="4">
        <v>10</v>
      </c>
      <c r="I469" s="2">
        <f t="shared" si="15"/>
        <v>349.7999954</v>
      </c>
      <c r="J469" s="2" t="s">
        <v>8</v>
      </c>
      <c r="K469" s="2"/>
    </row>
    <row r="470" spans="1:11" x14ac:dyDescent="0.3">
      <c r="A470" s="2">
        <v>3517</v>
      </c>
      <c r="B470" s="2">
        <v>15.43463974</v>
      </c>
      <c r="C470" s="2" t="s">
        <v>49</v>
      </c>
      <c r="D470" s="2" t="s">
        <v>534</v>
      </c>
      <c r="E470" s="2" t="s">
        <v>445</v>
      </c>
      <c r="F470" s="3">
        <v>32.979999540000001</v>
      </c>
      <c r="G470" s="3">
        <f t="shared" si="14"/>
        <v>17.5453598</v>
      </c>
      <c r="H470" s="4">
        <v>10</v>
      </c>
      <c r="I470" s="2">
        <f t="shared" si="15"/>
        <v>329.7999954</v>
      </c>
      <c r="J470" s="2" t="s">
        <v>8</v>
      </c>
      <c r="K470" s="2"/>
    </row>
    <row r="471" spans="1:11" x14ac:dyDescent="0.3">
      <c r="A471" s="2">
        <v>3521</v>
      </c>
      <c r="B471" s="2">
        <v>15.28625976</v>
      </c>
      <c r="C471" s="2" t="s">
        <v>49</v>
      </c>
      <c r="D471" s="2" t="s">
        <v>535</v>
      </c>
      <c r="E471" s="2" t="s">
        <v>445</v>
      </c>
      <c r="F471" s="3">
        <v>34.979999540000001</v>
      </c>
      <c r="G471" s="3">
        <f t="shared" si="14"/>
        <v>19.693739780000001</v>
      </c>
      <c r="H471" s="4">
        <v>10</v>
      </c>
      <c r="I471" s="2">
        <f t="shared" si="15"/>
        <v>349.7999954</v>
      </c>
      <c r="J471" s="2" t="s">
        <v>8</v>
      </c>
      <c r="K471" s="2"/>
    </row>
    <row r="472" spans="1:11" x14ac:dyDescent="0.3">
      <c r="A472" s="2">
        <v>3604</v>
      </c>
      <c r="B472" s="2">
        <v>19.388490730000001</v>
      </c>
      <c r="C472" s="2" t="s">
        <v>49</v>
      </c>
      <c r="D472" s="2" t="s">
        <v>536</v>
      </c>
      <c r="E472" s="2" t="s">
        <v>445</v>
      </c>
      <c r="F472" s="3">
        <v>42.990001679999999</v>
      </c>
      <c r="G472" s="3">
        <f t="shared" si="14"/>
        <v>23.601510949999998</v>
      </c>
      <c r="H472" s="4">
        <v>10</v>
      </c>
      <c r="I472" s="2">
        <f t="shared" si="15"/>
        <v>429.9000168</v>
      </c>
      <c r="J472" s="2" t="s">
        <v>8</v>
      </c>
      <c r="K472" s="2"/>
    </row>
    <row r="473" spans="1:11" x14ac:dyDescent="0.3">
      <c r="A473" s="2">
        <v>3753</v>
      </c>
      <c r="B473" s="2">
        <v>15.426179790000001</v>
      </c>
      <c r="C473" s="2" t="s">
        <v>49</v>
      </c>
      <c r="D473" s="2" t="s">
        <v>537</v>
      </c>
      <c r="E473" s="2" t="s">
        <v>445</v>
      </c>
      <c r="F473" s="3">
        <v>34.979999540000001</v>
      </c>
      <c r="G473" s="3">
        <f t="shared" si="14"/>
        <v>19.553819750000002</v>
      </c>
      <c r="H473" s="4">
        <v>10</v>
      </c>
      <c r="I473" s="2">
        <f t="shared" si="15"/>
        <v>349.7999954</v>
      </c>
      <c r="J473" s="2" t="s">
        <v>8</v>
      </c>
      <c r="K473" s="2"/>
    </row>
    <row r="474" spans="1:11" x14ac:dyDescent="0.3">
      <c r="A474" s="2">
        <v>3889</v>
      </c>
      <c r="B474" s="2">
        <v>16.67165979</v>
      </c>
      <c r="C474" s="2" t="s">
        <v>49</v>
      </c>
      <c r="D474" s="2" t="s">
        <v>538</v>
      </c>
      <c r="E474" s="2" t="s">
        <v>445</v>
      </c>
      <c r="F474" s="3">
        <v>39.979999540000001</v>
      </c>
      <c r="G474" s="3">
        <f t="shared" si="14"/>
        <v>23.308339750000002</v>
      </c>
      <c r="H474" s="4">
        <v>10</v>
      </c>
      <c r="I474" s="2">
        <f t="shared" si="15"/>
        <v>399.7999954</v>
      </c>
      <c r="J474" s="2" t="s">
        <v>8</v>
      </c>
      <c r="K474" s="2"/>
    </row>
    <row r="475" spans="1:11" x14ac:dyDescent="0.3">
      <c r="A475" s="2">
        <v>3892</v>
      </c>
      <c r="B475" s="2">
        <v>16.551719840000001</v>
      </c>
      <c r="C475" s="2" t="s">
        <v>49</v>
      </c>
      <c r="D475" s="2" t="s">
        <v>539</v>
      </c>
      <c r="E475" s="2" t="s">
        <v>445</v>
      </c>
      <c r="F475" s="3">
        <v>39.979999540000001</v>
      </c>
      <c r="G475" s="3">
        <f t="shared" si="14"/>
        <v>23.428279700000001</v>
      </c>
      <c r="H475" s="4">
        <v>10</v>
      </c>
      <c r="I475" s="2">
        <f t="shared" si="15"/>
        <v>399.7999954</v>
      </c>
      <c r="J475" s="2" t="s">
        <v>8</v>
      </c>
      <c r="K475" s="2"/>
    </row>
    <row r="476" spans="1:11" x14ac:dyDescent="0.3">
      <c r="A476" s="2">
        <v>3920</v>
      </c>
      <c r="B476" s="2">
        <v>16.52129979</v>
      </c>
      <c r="C476" s="2" t="s">
        <v>49</v>
      </c>
      <c r="D476" s="2" t="s">
        <v>540</v>
      </c>
      <c r="E476" s="2" t="s">
        <v>445</v>
      </c>
      <c r="F476" s="3">
        <v>37.979999540000001</v>
      </c>
      <c r="G476" s="3">
        <f t="shared" si="14"/>
        <v>21.458699750000001</v>
      </c>
      <c r="H476" s="4">
        <v>10</v>
      </c>
      <c r="I476" s="2">
        <f t="shared" si="15"/>
        <v>379.7999954</v>
      </c>
      <c r="J476" s="2" t="s">
        <v>8</v>
      </c>
      <c r="K476" s="2"/>
    </row>
    <row r="477" spans="1:11" x14ac:dyDescent="0.3">
      <c r="A477" s="2">
        <v>3923</v>
      </c>
      <c r="B477" s="2">
        <v>17.496930590000002</v>
      </c>
      <c r="C477" s="2" t="s">
        <v>49</v>
      </c>
      <c r="D477" s="2" t="s">
        <v>541</v>
      </c>
      <c r="E477" s="2" t="s">
        <v>445</v>
      </c>
      <c r="F477" s="3">
        <v>42.990001679999999</v>
      </c>
      <c r="G477" s="3">
        <f t="shared" si="14"/>
        <v>25.493071089999997</v>
      </c>
      <c r="H477" s="4">
        <v>10</v>
      </c>
      <c r="I477" s="2">
        <f t="shared" si="15"/>
        <v>429.9000168</v>
      </c>
      <c r="J477" s="2" t="s">
        <v>8</v>
      </c>
      <c r="K477" s="2"/>
    </row>
    <row r="478" spans="1:11" x14ac:dyDescent="0.3">
      <c r="A478" s="2">
        <v>4015</v>
      </c>
      <c r="B478" s="2">
        <v>15.47831981</v>
      </c>
      <c r="C478" s="2" t="s">
        <v>49</v>
      </c>
      <c r="D478" s="2" t="s">
        <v>542</v>
      </c>
      <c r="E478" s="2" t="s">
        <v>445</v>
      </c>
      <c r="F478" s="3">
        <v>31.979999540000001</v>
      </c>
      <c r="G478" s="3">
        <f t="shared" si="14"/>
        <v>16.501679729999999</v>
      </c>
      <c r="H478" s="4">
        <v>10</v>
      </c>
      <c r="I478" s="2">
        <f t="shared" si="15"/>
        <v>319.7999954</v>
      </c>
      <c r="J478" s="2" t="s">
        <v>8</v>
      </c>
      <c r="K478" s="2"/>
    </row>
    <row r="479" spans="1:11" x14ac:dyDescent="0.3">
      <c r="A479" s="2">
        <v>8445</v>
      </c>
      <c r="B479" s="2">
        <v>28.183140680000001</v>
      </c>
      <c r="C479" s="2" t="s">
        <v>278</v>
      </c>
      <c r="D479" s="2" t="s">
        <v>543</v>
      </c>
      <c r="E479" s="2" t="s">
        <v>445</v>
      </c>
      <c r="F479" s="3">
        <v>57.990001679999999</v>
      </c>
      <c r="G479" s="3">
        <f t="shared" si="14"/>
        <v>29.806860999999998</v>
      </c>
      <c r="H479" s="4">
        <v>10</v>
      </c>
      <c r="I479" s="2">
        <f t="shared" si="15"/>
        <v>579.9000168</v>
      </c>
      <c r="J479" s="2" t="s">
        <v>8</v>
      </c>
      <c r="K479" s="2"/>
    </row>
    <row r="480" spans="1:11" x14ac:dyDescent="0.3">
      <c r="A480" s="2">
        <v>8452</v>
      </c>
      <c r="B480" s="2">
        <v>28.854979749999998</v>
      </c>
      <c r="C480" s="2" t="s">
        <v>278</v>
      </c>
      <c r="D480" s="2" t="s">
        <v>544</v>
      </c>
      <c r="E480" s="2" t="s">
        <v>445</v>
      </c>
      <c r="F480" s="3">
        <v>63.979999540000001</v>
      </c>
      <c r="G480" s="3">
        <f t="shared" si="14"/>
        <v>35.125019790000003</v>
      </c>
      <c r="H480" s="4">
        <v>10</v>
      </c>
      <c r="I480" s="2">
        <f t="shared" si="15"/>
        <v>639.79999540000006</v>
      </c>
      <c r="J480" s="2" t="s">
        <v>8</v>
      </c>
      <c r="K480" s="2"/>
    </row>
    <row r="481" spans="1:11" x14ac:dyDescent="0.3">
      <c r="A481" s="2">
        <v>8698</v>
      </c>
      <c r="B481" s="2">
        <v>30.262539740000001</v>
      </c>
      <c r="C481" s="2" t="s">
        <v>278</v>
      </c>
      <c r="D481" s="2" t="s">
        <v>545</v>
      </c>
      <c r="E481" s="2" t="s">
        <v>445</v>
      </c>
      <c r="F481" s="3">
        <v>63.979999540000001</v>
      </c>
      <c r="G481" s="3">
        <f t="shared" si="14"/>
        <v>33.7174598</v>
      </c>
      <c r="H481" s="4">
        <v>10</v>
      </c>
      <c r="I481" s="2">
        <f t="shared" si="15"/>
        <v>639.79999540000006</v>
      </c>
      <c r="J481" s="2" t="s">
        <v>8</v>
      </c>
      <c r="K481" s="2"/>
    </row>
    <row r="482" spans="1:11" x14ac:dyDescent="0.3">
      <c r="A482" s="2">
        <v>11876</v>
      </c>
      <c r="B482" s="2">
        <v>15.22983975</v>
      </c>
      <c r="C482" s="2" t="s">
        <v>230</v>
      </c>
      <c r="D482" s="2" t="s">
        <v>546</v>
      </c>
      <c r="E482" s="2" t="s">
        <v>445</v>
      </c>
      <c r="F482" s="3">
        <v>29.979999540000001</v>
      </c>
      <c r="G482" s="3">
        <f t="shared" si="14"/>
        <v>14.750159790000001</v>
      </c>
      <c r="H482" s="4">
        <v>10</v>
      </c>
      <c r="I482" s="2">
        <f t="shared" si="15"/>
        <v>299.7999954</v>
      </c>
      <c r="J482" s="2" t="s">
        <v>8</v>
      </c>
      <c r="K482" s="2"/>
    </row>
    <row r="483" spans="1:11" x14ac:dyDescent="0.3">
      <c r="A483" s="2">
        <v>14558</v>
      </c>
      <c r="B483" s="2">
        <v>14.13596078</v>
      </c>
      <c r="C483" s="2" t="s">
        <v>179</v>
      </c>
      <c r="D483" s="2" t="s">
        <v>547</v>
      </c>
      <c r="E483" s="2" t="s">
        <v>445</v>
      </c>
      <c r="F483" s="3">
        <v>34.990001679999999</v>
      </c>
      <c r="G483" s="3">
        <f t="shared" si="14"/>
        <v>20.854040900000001</v>
      </c>
      <c r="H483" s="4">
        <v>10</v>
      </c>
      <c r="I483" s="2">
        <f t="shared" si="15"/>
        <v>349.9000168</v>
      </c>
      <c r="J483" s="2" t="s">
        <v>8</v>
      </c>
      <c r="K483" s="2"/>
    </row>
    <row r="484" spans="1:11" x14ac:dyDescent="0.3">
      <c r="A484" s="2">
        <v>14560</v>
      </c>
      <c r="B484" s="2">
        <v>14.479740749999999</v>
      </c>
      <c r="C484" s="2" t="s">
        <v>179</v>
      </c>
      <c r="D484" s="2" t="s">
        <v>548</v>
      </c>
      <c r="E484" s="2" t="s">
        <v>445</v>
      </c>
      <c r="F484" s="3">
        <v>33.990001679999999</v>
      </c>
      <c r="G484" s="3">
        <f t="shared" si="14"/>
        <v>19.510260930000001</v>
      </c>
      <c r="H484" s="4">
        <v>10</v>
      </c>
      <c r="I484" s="2">
        <f t="shared" si="15"/>
        <v>339.9000168</v>
      </c>
      <c r="J484" s="2" t="s">
        <v>8</v>
      </c>
      <c r="K484" s="2"/>
    </row>
    <row r="485" spans="1:11" x14ac:dyDescent="0.3">
      <c r="A485" s="2">
        <v>15139</v>
      </c>
      <c r="B485" s="2">
        <v>14.267539940000001</v>
      </c>
      <c r="C485" s="2" t="s">
        <v>179</v>
      </c>
      <c r="D485" s="2" t="s">
        <v>549</v>
      </c>
      <c r="E485" s="2" t="s">
        <v>445</v>
      </c>
      <c r="F485" s="3">
        <v>31.989999770000001</v>
      </c>
      <c r="G485" s="3">
        <f t="shared" si="14"/>
        <v>17.722459829999998</v>
      </c>
      <c r="H485" s="4">
        <v>10</v>
      </c>
      <c r="I485" s="2">
        <f t="shared" si="15"/>
        <v>319.89999770000003</v>
      </c>
      <c r="J485" s="2" t="s">
        <v>8</v>
      </c>
      <c r="K485" s="2"/>
    </row>
    <row r="486" spans="1:11" x14ac:dyDescent="0.3">
      <c r="A486" s="2">
        <v>28405</v>
      </c>
      <c r="B486" s="2">
        <v>6.5740998270000004</v>
      </c>
      <c r="C486" s="2" t="s">
        <v>5</v>
      </c>
      <c r="D486" s="2" t="s">
        <v>550</v>
      </c>
      <c r="E486" s="2" t="s">
        <v>551</v>
      </c>
      <c r="F486" s="3">
        <v>16.899999619999999</v>
      </c>
      <c r="G486" s="3">
        <f t="shared" si="14"/>
        <v>10.325899792999998</v>
      </c>
      <c r="H486" s="4">
        <v>10</v>
      </c>
      <c r="I486" s="2">
        <f t="shared" si="15"/>
        <v>168.9999962</v>
      </c>
      <c r="J486" s="2" t="s">
        <v>15</v>
      </c>
      <c r="K486" s="2"/>
    </row>
    <row r="487" spans="1:11" x14ac:dyDescent="0.3">
      <c r="A487" s="2">
        <v>28887</v>
      </c>
      <c r="B487" s="2">
        <v>10.76900987</v>
      </c>
      <c r="C487" s="2" t="s">
        <v>5</v>
      </c>
      <c r="D487" s="2" t="s">
        <v>552</v>
      </c>
      <c r="E487" s="2" t="s">
        <v>551</v>
      </c>
      <c r="F487" s="3">
        <v>26.989999770000001</v>
      </c>
      <c r="G487" s="3">
        <f t="shared" si="14"/>
        <v>16.220989899999999</v>
      </c>
      <c r="H487" s="4">
        <v>10</v>
      </c>
      <c r="I487" s="2">
        <f t="shared" si="15"/>
        <v>269.89999770000003</v>
      </c>
      <c r="J487" s="2" t="s">
        <v>15</v>
      </c>
      <c r="K487" s="2"/>
    </row>
    <row r="488" spans="1:11" x14ac:dyDescent="0.3">
      <c r="A488" s="2">
        <v>25150</v>
      </c>
      <c r="B488" s="2">
        <v>6.2837098630000003</v>
      </c>
      <c r="C488" s="2" t="s">
        <v>47</v>
      </c>
      <c r="D488" s="2" t="s">
        <v>553</v>
      </c>
      <c r="E488" s="2" t="s">
        <v>554</v>
      </c>
      <c r="F488" s="3">
        <v>9.9899997710000008</v>
      </c>
      <c r="G488" s="3">
        <f t="shared" si="14"/>
        <v>3.7062899080000005</v>
      </c>
      <c r="H488" s="4">
        <v>10</v>
      </c>
      <c r="I488" s="2">
        <f t="shared" si="15"/>
        <v>99.899997710000008</v>
      </c>
      <c r="J488" s="2" t="s">
        <v>15</v>
      </c>
      <c r="K488" s="2"/>
    </row>
    <row r="489" spans="1:11" x14ac:dyDescent="0.3">
      <c r="A489" s="2">
        <v>25240</v>
      </c>
      <c r="B489" s="2">
        <v>6.043949875</v>
      </c>
      <c r="C489" s="2" t="s">
        <v>47</v>
      </c>
      <c r="D489" s="2" t="s">
        <v>555</v>
      </c>
      <c r="E489" s="2" t="s">
        <v>554</v>
      </c>
      <c r="F489" s="3">
        <v>9.9899997710000008</v>
      </c>
      <c r="G489" s="3">
        <f t="shared" si="14"/>
        <v>3.9460498960000008</v>
      </c>
      <c r="H489" s="4">
        <v>10</v>
      </c>
      <c r="I489" s="2">
        <f t="shared" si="15"/>
        <v>99.899997710000008</v>
      </c>
      <c r="J489" s="2" t="s">
        <v>15</v>
      </c>
      <c r="K489" s="2"/>
    </row>
    <row r="490" spans="1:11" x14ac:dyDescent="0.3">
      <c r="A490" s="2">
        <v>5099</v>
      </c>
      <c r="B490" s="2">
        <v>103.5249998</v>
      </c>
      <c r="C490" s="2" t="s">
        <v>159</v>
      </c>
      <c r="D490" s="2" t="s">
        <v>556</v>
      </c>
      <c r="E490" s="2" t="s">
        <v>557</v>
      </c>
      <c r="F490" s="3">
        <v>205</v>
      </c>
      <c r="G490" s="3">
        <f t="shared" si="14"/>
        <v>101.4750002</v>
      </c>
      <c r="H490" s="4">
        <v>10</v>
      </c>
      <c r="I490" s="2">
        <f t="shared" si="15"/>
        <v>2050</v>
      </c>
      <c r="J490" s="2" t="s">
        <v>8</v>
      </c>
      <c r="K490" s="5"/>
    </row>
    <row r="491" spans="1:11" x14ac:dyDescent="0.3">
      <c r="A491" s="2">
        <v>5016</v>
      </c>
      <c r="B491" s="2">
        <v>29.455090850000001</v>
      </c>
      <c r="C491" s="2" t="s">
        <v>159</v>
      </c>
      <c r="D491" s="2" t="s">
        <v>558</v>
      </c>
      <c r="E491" s="2" t="s">
        <v>559</v>
      </c>
      <c r="F491" s="3">
        <v>59.990001679999999</v>
      </c>
      <c r="G491" s="3">
        <f t="shared" si="14"/>
        <v>30.534910829999998</v>
      </c>
      <c r="H491" s="4">
        <v>10</v>
      </c>
      <c r="I491" s="2">
        <f t="shared" si="15"/>
        <v>599.9000168</v>
      </c>
      <c r="J491" s="2" t="s">
        <v>8</v>
      </c>
      <c r="K491" s="5"/>
    </row>
    <row r="492" spans="1:11" x14ac:dyDescent="0.3">
      <c r="A492" s="2">
        <v>2073</v>
      </c>
      <c r="B492" s="2">
        <v>17.475630769999999</v>
      </c>
      <c r="C492" s="2" t="s">
        <v>69</v>
      </c>
      <c r="D492" s="2" t="s">
        <v>560</v>
      </c>
      <c r="E492" s="2" t="s">
        <v>561</v>
      </c>
      <c r="F492" s="3">
        <v>39.990001679999999</v>
      </c>
      <c r="G492" s="3">
        <f t="shared" si="14"/>
        <v>22.51437091</v>
      </c>
      <c r="H492" s="4">
        <v>10</v>
      </c>
      <c r="I492" s="2">
        <f t="shared" si="15"/>
        <v>399.9000168</v>
      </c>
      <c r="J492" s="2" t="s">
        <v>8</v>
      </c>
      <c r="K492" s="2"/>
    </row>
    <row r="493" spans="1:11" x14ac:dyDescent="0.3">
      <c r="A493" s="2">
        <v>19787</v>
      </c>
      <c r="B493" s="2">
        <v>36.875388950000001</v>
      </c>
      <c r="C493" s="2" t="s">
        <v>113</v>
      </c>
      <c r="D493" s="2" t="s">
        <v>562</v>
      </c>
      <c r="E493" s="2" t="s">
        <v>563</v>
      </c>
      <c r="F493" s="3">
        <v>79.989997860000003</v>
      </c>
      <c r="G493" s="3">
        <f t="shared" si="14"/>
        <v>43.114608910000001</v>
      </c>
      <c r="H493" s="4">
        <v>10</v>
      </c>
      <c r="I493" s="2">
        <f t="shared" si="15"/>
        <v>799.89997860000005</v>
      </c>
      <c r="J493" s="2" t="s">
        <v>15</v>
      </c>
      <c r="K493" s="2"/>
    </row>
    <row r="494" spans="1:11" x14ac:dyDescent="0.3">
      <c r="A494" s="2">
        <v>24505</v>
      </c>
      <c r="B494" s="2">
        <v>16.1670099</v>
      </c>
      <c r="C494" s="2" t="s">
        <v>47</v>
      </c>
      <c r="D494" s="2" t="s">
        <v>564</v>
      </c>
      <c r="E494" s="2" t="s">
        <v>563</v>
      </c>
      <c r="F494" s="3">
        <v>26.989999770000001</v>
      </c>
      <c r="G494" s="3">
        <f t="shared" si="14"/>
        <v>10.822989870000001</v>
      </c>
      <c r="H494" s="4">
        <v>10</v>
      </c>
      <c r="I494" s="2">
        <f t="shared" si="15"/>
        <v>269.89999770000003</v>
      </c>
      <c r="J494" s="2" t="s">
        <v>15</v>
      </c>
      <c r="K494" s="2"/>
    </row>
    <row r="495" spans="1:11" x14ac:dyDescent="0.3">
      <c r="A495" s="2">
        <v>24587</v>
      </c>
      <c r="B495" s="2">
        <v>14.370009899999999</v>
      </c>
      <c r="C495" s="2" t="s">
        <v>47</v>
      </c>
      <c r="D495" s="2" t="s">
        <v>565</v>
      </c>
      <c r="E495" s="2" t="s">
        <v>563</v>
      </c>
      <c r="F495" s="3">
        <v>23.989999770000001</v>
      </c>
      <c r="G495" s="3">
        <f t="shared" si="14"/>
        <v>9.6199898700000013</v>
      </c>
      <c r="H495" s="4">
        <v>10</v>
      </c>
      <c r="I495" s="2">
        <f t="shared" si="15"/>
        <v>239.8999977</v>
      </c>
      <c r="J495" s="2" t="s">
        <v>15</v>
      </c>
      <c r="K495" s="2"/>
    </row>
    <row r="496" spans="1:11" x14ac:dyDescent="0.3">
      <c r="A496" s="2">
        <v>24821</v>
      </c>
      <c r="B496" s="2">
        <v>12.653669880000001</v>
      </c>
      <c r="C496" s="2" t="s">
        <v>47</v>
      </c>
      <c r="D496" s="2" t="s">
        <v>566</v>
      </c>
      <c r="E496" s="2" t="s">
        <v>563</v>
      </c>
      <c r="F496" s="3">
        <v>19.989999770000001</v>
      </c>
      <c r="G496" s="3">
        <f t="shared" si="14"/>
        <v>7.33632989</v>
      </c>
      <c r="H496" s="4">
        <v>10</v>
      </c>
      <c r="I496" s="2">
        <f t="shared" si="15"/>
        <v>199.8999977</v>
      </c>
      <c r="J496" s="2" t="s">
        <v>15</v>
      </c>
      <c r="K496" s="2"/>
    </row>
    <row r="497" spans="1:11" x14ac:dyDescent="0.3">
      <c r="A497" s="2">
        <v>2399</v>
      </c>
      <c r="B497" s="2">
        <v>20.69410044</v>
      </c>
      <c r="C497" s="2" t="s">
        <v>69</v>
      </c>
      <c r="D497" s="2" t="s">
        <v>567</v>
      </c>
      <c r="E497" s="2" t="s">
        <v>568</v>
      </c>
      <c r="F497" s="3">
        <v>39.950000760000002</v>
      </c>
      <c r="G497" s="3">
        <f t="shared" si="14"/>
        <v>19.255900320000002</v>
      </c>
      <c r="H497" s="4">
        <v>10</v>
      </c>
      <c r="I497" s="2">
        <f t="shared" si="15"/>
        <v>399.5000076</v>
      </c>
      <c r="J497" s="2" t="s">
        <v>8</v>
      </c>
      <c r="K497" s="2"/>
    </row>
    <row r="498" spans="1:11" x14ac:dyDescent="0.3">
      <c r="A498" s="2">
        <v>2720</v>
      </c>
      <c r="B498" s="2">
        <v>35.956200410000001</v>
      </c>
      <c r="C498" s="2" t="s">
        <v>31</v>
      </c>
      <c r="D498" s="2" t="s">
        <v>569</v>
      </c>
      <c r="E498" s="2" t="s">
        <v>570</v>
      </c>
      <c r="F498" s="3">
        <v>85.61000061</v>
      </c>
      <c r="G498" s="3">
        <f t="shared" si="14"/>
        <v>49.653800199999999</v>
      </c>
      <c r="H498" s="4">
        <v>10</v>
      </c>
      <c r="I498" s="2">
        <f t="shared" si="15"/>
        <v>856.10000609999997</v>
      </c>
      <c r="J498" s="2" t="s">
        <v>8</v>
      </c>
      <c r="K498" s="2"/>
    </row>
    <row r="499" spans="1:11" x14ac:dyDescent="0.3">
      <c r="A499" s="2">
        <v>2939</v>
      </c>
      <c r="B499" s="2">
        <v>43.586379340000001</v>
      </c>
      <c r="C499" s="2" t="s">
        <v>31</v>
      </c>
      <c r="D499" s="2" t="s">
        <v>571</v>
      </c>
      <c r="E499" s="2" t="s">
        <v>570</v>
      </c>
      <c r="F499" s="3">
        <v>99.739997860000003</v>
      </c>
      <c r="G499" s="3">
        <f t="shared" si="14"/>
        <v>56.153618520000002</v>
      </c>
      <c r="H499" s="4">
        <v>10</v>
      </c>
      <c r="I499" s="2">
        <f t="shared" si="15"/>
        <v>997.39997860000005</v>
      </c>
      <c r="J499" s="2" t="s">
        <v>8</v>
      </c>
      <c r="K499" s="2"/>
    </row>
    <row r="500" spans="1:11" x14ac:dyDescent="0.3">
      <c r="A500" s="2">
        <v>18064</v>
      </c>
      <c r="B500" s="2">
        <v>40.379450839999997</v>
      </c>
      <c r="C500" s="2" t="s">
        <v>31</v>
      </c>
      <c r="D500" s="2" t="s">
        <v>572</v>
      </c>
      <c r="E500" s="2" t="s">
        <v>570</v>
      </c>
      <c r="F500" s="3">
        <v>91.150001529999997</v>
      </c>
      <c r="G500" s="3">
        <f t="shared" si="14"/>
        <v>50.77055069</v>
      </c>
      <c r="H500" s="4">
        <v>10</v>
      </c>
      <c r="I500" s="2">
        <f t="shared" si="15"/>
        <v>911.50001529999997</v>
      </c>
      <c r="J500" s="2" t="s">
        <v>15</v>
      </c>
      <c r="K500" s="2"/>
    </row>
    <row r="501" spans="1:11" x14ac:dyDescent="0.3">
      <c r="A501" s="2">
        <v>18201</v>
      </c>
      <c r="B501" s="2">
        <v>63.240000260000002</v>
      </c>
      <c r="C501" s="2" t="s">
        <v>31</v>
      </c>
      <c r="D501" s="2" t="s">
        <v>573</v>
      </c>
      <c r="E501" s="2" t="s">
        <v>570</v>
      </c>
      <c r="F501" s="3">
        <v>155</v>
      </c>
      <c r="G501" s="3">
        <f t="shared" si="14"/>
        <v>91.759999739999998</v>
      </c>
      <c r="H501" s="4">
        <v>10</v>
      </c>
      <c r="I501" s="2">
        <f t="shared" si="15"/>
        <v>1550</v>
      </c>
      <c r="J501" s="2" t="s">
        <v>15</v>
      </c>
      <c r="K501" s="2"/>
    </row>
    <row r="502" spans="1:11" x14ac:dyDescent="0.3">
      <c r="A502" s="2">
        <v>18524</v>
      </c>
      <c r="B502" s="2">
        <v>29.51634108</v>
      </c>
      <c r="C502" s="2" t="s">
        <v>31</v>
      </c>
      <c r="D502" s="2" t="s">
        <v>574</v>
      </c>
      <c r="E502" s="2" t="s">
        <v>570</v>
      </c>
      <c r="F502" s="3">
        <v>68.010002139999997</v>
      </c>
      <c r="G502" s="3">
        <f t="shared" si="14"/>
        <v>38.493661059999994</v>
      </c>
      <c r="H502" s="4">
        <v>10</v>
      </c>
      <c r="I502" s="2">
        <f t="shared" si="15"/>
        <v>680.10002139999995</v>
      </c>
      <c r="J502" s="2" t="s">
        <v>15</v>
      </c>
      <c r="K502" s="2"/>
    </row>
    <row r="503" spans="1:11" x14ac:dyDescent="0.3">
      <c r="A503" s="2">
        <v>18610</v>
      </c>
      <c r="B503" s="2">
        <v>38.426560029999997</v>
      </c>
      <c r="C503" s="2" t="s">
        <v>31</v>
      </c>
      <c r="D503" s="2" t="s">
        <v>575</v>
      </c>
      <c r="E503" s="2" t="s">
        <v>570</v>
      </c>
      <c r="F503" s="3">
        <v>84.63999939</v>
      </c>
      <c r="G503" s="3">
        <f t="shared" si="14"/>
        <v>46.213439360000002</v>
      </c>
      <c r="H503" s="4">
        <v>10</v>
      </c>
      <c r="I503" s="2">
        <f t="shared" si="15"/>
        <v>846.39999390000003</v>
      </c>
      <c r="J503" s="2" t="s">
        <v>15</v>
      </c>
      <c r="K503" s="2"/>
    </row>
    <row r="504" spans="1:11" x14ac:dyDescent="0.3">
      <c r="A504" s="2">
        <v>18760</v>
      </c>
      <c r="B504" s="2">
        <v>17.498490579999999</v>
      </c>
      <c r="C504" s="2" t="s">
        <v>31</v>
      </c>
      <c r="D504" s="2" t="s">
        <v>576</v>
      </c>
      <c r="E504" s="2" t="s">
        <v>570</v>
      </c>
      <c r="F504" s="3">
        <v>37.47000122</v>
      </c>
      <c r="G504" s="3">
        <f t="shared" si="14"/>
        <v>19.971510640000002</v>
      </c>
      <c r="H504" s="4">
        <v>10</v>
      </c>
      <c r="I504" s="2">
        <f t="shared" si="15"/>
        <v>374.7000122</v>
      </c>
      <c r="J504" s="2" t="s">
        <v>15</v>
      </c>
      <c r="K504" s="2"/>
    </row>
    <row r="505" spans="1:11" x14ac:dyDescent="0.3">
      <c r="A505" s="2">
        <v>9429</v>
      </c>
      <c r="B505" s="2">
        <v>11.64799998</v>
      </c>
      <c r="C505" s="2" t="s">
        <v>35</v>
      </c>
      <c r="D505" s="2" t="s">
        <v>577</v>
      </c>
      <c r="E505" s="2" t="s">
        <v>578</v>
      </c>
      <c r="F505" s="3">
        <v>28</v>
      </c>
      <c r="G505" s="3">
        <f t="shared" si="14"/>
        <v>16.352000019999998</v>
      </c>
      <c r="H505" s="4">
        <v>10</v>
      </c>
      <c r="I505" s="2">
        <f t="shared" si="15"/>
        <v>280</v>
      </c>
      <c r="J505" s="2" t="s">
        <v>8</v>
      </c>
      <c r="K505" s="2"/>
    </row>
    <row r="506" spans="1:11" x14ac:dyDescent="0.3">
      <c r="A506" s="2">
        <v>9479</v>
      </c>
      <c r="B506" s="2">
        <v>11.11599996</v>
      </c>
      <c r="C506" s="2" t="s">
        <v>35</v>
      </c>
      <c r="D506" s="2" t="s">
        <v>579</v>
      </c>
      <c r="E506" s="2" t="s">
        <v>578</v>
      </c>
      <c r="F506" s="3">
        <v>28</v>
      </c>
      <c r="G506" s="3">
        <f t="shared" si="14"/>
        <v>16.88400004</v>
      </c>
      <c r="H506" s="4">
        <v>10</v>
      </c>
      <c r="I506" s="2">
        <f t="shared" si="15"/>
        <v>280</v>
      </c>
      <c r="J506" s="2" t="s">
        <v>8</v>
      </c>
      <c r="K506" s="2"/>
    </row>
    <row r="507" spans="1:11" x14ac:dyDescent="0.3">
      <c r="A507" s="2">
        <v>11104</v>
      </c>
      <c r="B507" s="2">
        <v>18.581999929999998</v>
      </c>
      <c r="C507" s="2" t="s">
        <v>230</v>
      </c>
      <c r="D507" s="2" t="s">
        <v>580</v>
      </c>
      <c r="E507" s="2" t="s">
        <v>578</v>
      </c>
      <c r="F507" s="3">
        <v>38</v>
      </c>
      <c r="G507" s="3">
        <f t="shared" si="14"/>
        <v>19.418000070000002</v>
      </c>
      <c r="H507" s="4">
        <v>10</v>
      </c>
      <c r="I507" s="2">
        <f t="shared" si="15"/>
        <v>380</v>
      </c>
      <c r="J507" s="2" t="s">
        <v>8</v>
      </c>
      <c r="K507" s="2"/>
    </row>
    <row r="508" spans="1:11" x14ac:dyDescent="0.3">
      <c r="A508" s="2">
        <v>11138</v>
      </c>
      <c r="B508" s="2">
        <v>55.565999980000001</v>
      </c>
      <c r="C508" s="2" t="s">
        <v>230</v>
      </c>
      <c r="D508" s="2" t="s">
        <v>581</v>
      </c>
      <c r="E508" s="2" t="s">
        <v>578</v>
      </c>
      <c r="F508" s="3">
        <v>98</v>
      </c>
      <c r="G508" s="3">
        <f t="shared" si="14"/>
        <v>42.434000019999999</v>
      </c>
      <c r="H508" s="4">
        <v>10</v>
      </c>
      <c r="I508" s="2">
        <f t="shared" si="15"/>
        <v>980</v>
      </c>
      <c r="J508" s="2" t="s">
        <v>8</v>
      </c>
      <c r="K508" s="5"/>
    </row>
    <row r="509" spans="1:11" x14ac:dyDescent="0.3">
      <c r="A509" s="2">
        <v>11144</v>
      </c>
      <c r="B509" s="2">
        <v>38.759999890000003</v>
      </c>
      <c r="C509" s="2" t="s">
        <v>230</v>
      </c>
      <c r="D509" s="2" t="s">
        <v>582</v>
      </c>
      <c r="E509" s="2" t="s">
        <v>578</v>
      </c>
      <c r="F509" s="3">
        <v>68</v>
      </c>
      <c r="G509" s="3">
        <f t="shared" si="14"/>
        <v>29.240000109999997</v>
      </c>
      <c r="H509" s="4">
        <v>10</v>
      </c>
      <c r="I509" s="2">
        <f t="shared" si="15"/>
        <v>680</v>
      </c>
      <c r="J509" s="2" t="s">
        <v>8</v>
      </c>
      <c r="K509" s="2"/>
    </row>
    <row r="510" spans="1:11" x14ac:dyDescent="0.3">
      <c r="A510" s="2">
        <v>11176</v>
      </c>
      <c r="B510" s="2">
        <v>28.187999940000001</v>
      </c>
      <c r="C510" s="2" t="s">
        <v>230</v>
      </c>
      <c r="D510" s="2" t="s">
        <v>583</v>
      </c>
      <c r="E510" s="2" t="s">
        <v>578</v>
      </c>
      <c r="F510" s="3">
        <v>54</v>
      </c>
      <c r="G510" s="3">
        <f t="shared" si="14"/>
        <v>25.812000059999999</v>
      </c>
      <c r="H510" s="4">
        <v>10</v>
      </c>
      <c r="I510" s="2">
        <f t="shared" si="15"/>
        <v>540</v>
      </c>
      <c r="J510" s="2" t="s">
        <v>8</v>
      </c>
      <c r="K510" s="2"/>
    </row>
    <row r="511" spans="1:11" x14ac:dyDescent="0.3">
      <c r="A511" s="2">
        <v>11224</v>
      </c>
      <c r="B511" s="2">
        <v>52.527999940000001</v>
      </c>
      <c r="C511" s="2" t="s">
        <v>230</v>
      </c>
      <c r="D511" s="2" t="s">
        <v>584</v>
      </c>
      <c r="E511" s="2" t="s">
        <v>578</v>
      </c>
      <c r="F511" s="3">
        <v>98</v>
      </c>
      <c r="G511" s="3">
        <f t="shared" si="14"/>
        <v>45.472000059999999</v>
      </c>
      <c r="H511" s="4">
        <v>10</v>
      </c>
      <c r="I511" s="2">
        <f t="shared" si="15"/>
        <v>980</v>
      </c>
      <c r="J511" s="2" t="s">
        <v>8</v>
      </c>
      <c r="K511" s="2"/>
    </row>
    <row r="512" spans="1:11" x14ac:dyDescent="0.3">
      <c r="A512" s="2">
        <v>11230</v>
      </c>
      <c r="B512" s="2">
        <v>18.885999980000001</v>
      </c>
      <c r="C512" s="2" t="s">
        <v>230</v>
      </c>
      <c r="D512" s="2" t="s">
        <v>585</v>
      </c>
      <c r="E512" s="2" t="s">
        <v>578</v>
      </c>
      <c r="F512" s="3">
        <v>38</v>
      </c>
      <c r="G512" s="3">
        <f t="shared" si="14"/>
        <v>19.114000019999999</v>
      </c>
      <c r="H512" s="4">
        <v>10</v>
      </c>
      <c r="I512" s="2">
        <f t="shared" si="15"/>
        <v>380</v>
      </c>
      <c r="J512" s="2" t="s">
        <v>8</v>
      </c>
      <c r="K512" s="2"/>
    </row>
    <row r="513" spans="1:11" x14ac:dyDescent="0.3">
      <c r="A513" s="2">
        <v>11253</v>
      </c>
      <c r="B513" s="2">
        <v>51.155999899999998</v>
      </c>
      <c r="C513" s="2" t="s">
        <v>230</v>
      </c>
      <c r="D513" s="2" t="s">
        <v>586</v>
      </c>
      <c r="E513" s="2" t="s">
        <v>578</v>
      </c>
      <c r="F513" s="3">
        <v>98</v>
      </c>
      <c r="G513" s="3">
        <f t="shared" si="14"/>
        <v>46.844000100000002</v>
      </c>
      <c r="H513" s="4">
        <v>10</v>
      </c>
      <c r="I513" s="2">
        <f t="shared" si="15"/>
        <v>980</v>
      </c>
      <c r="J513" s="2" t="s">
        <v>8</v>
      </c>
      <c r="K513" s="2"/>
    </row>
    <row r="514" spans="1:11" x14ac:dyDescent="0.3">
      <c r="A514" s="2">
        <v>11269</v>
      </c>
      <c r="B514" s="2">
        <v>45.93599991</v>
      </c>
      <c r="C514" s="2" t="s">
        <v>230</v>
      </c>
      <c r="D514" s="2" t="s">
        <v>587</v>
      </c>
      <c r="E514" s="2" t="s">
        <v>578</v>
      </c>
      <c r="F514" s="3">
        <v>88</v>
      </c>
      <c r="G514" s="3">
        <f t="shared" si="14"/>
        <v>42.06400009</v>
      </c>
      <c r="H514" s="4">
        <v>10</v>
      </c>
      <c r="I514" s="2">
        <f t="shared" si="15"/>
        <v>880</v>
      </c>
      <c r="J514" s="2" t="s">
        <v>8</v>
      </c>
      <c r="K514" s="2"/>
    </row>
    <row r="515" spans="1:11" x14ac:dyDescent="0.3">
      <c r="A515" s="2">
        <v>11272</v>
      </c>
      <c r="B515" s="2">
        <v>39.100000080000001</v>
      </c>
      <c r="C515" s="2" t="s">
        <v>230</v>
      </c>
      <c r="D515" s="2" t="s">
        <v>588</v>
      </c>
      <c r="E515" s="2" t="s">
        <v>578</v>
      </c>
      <c r="F515" s="3">
        <v>68</v>
      </c>
      <c r="G515" s="3">
        <f t="shared" ref="G515:G578" si="16">F515-B515</f>
        <v>28.899999919999999</v>
      </c>
      <c r="H515" s="4">
        <v>10</v>
      </c>
      <c r="I515" s="2">
        <f t="shared" ref="I515:I578" si="17">F515*H515</f>
        <v>680</v>
      </c>
      <c r="J515" s="2" t="s">
        <v>8</v>
      </c>
      <c r="K515" s="2"/>
    </row>
    <row r="516" spans="1:11" x14ac:dyDescent="0.3">
      <c r="A516" s="2">
        <v>11280</v>
      </c>
      <c r="B516" s="2">
        <v>51.74399992</v>
      </c>
      <c r="C516" s="2" t="s">
        <v>230</v>
      </c>
      <c r="D516" s="2" t="s">
        <v>589</v>
      </c>
      <c r="E516" s="2" t="s">
        <v>578</v>
      </c>
      <c r="F516" s="3">
        <v>98</v>
      </c>
      <c r="G516" s="3">
        <f t="shared" si="16"/>
        <v>46.25600008</v>
      </c>
      <c r="H516" s="4">
        <v>10</v>
      </c>
      <c r="I516" s="2">
        <f t="shared" si="17"/>
        <v>980</v>
      </c>
      <c r="J516" s="2" t="s">
        <v>8</v>
      </c>
      <c r="K516" s="2"/>
    </row>
    <row r="517" spans="1:11" x14ac:dyDescent="0.3">
      <c r="A517" s="2">
        <v>11336</v>
      </c>
      <c r="B517" s="2">
        <v>28.53600003</v>
      </c>
      <c r="C517" s="2" t="s">
        <v>230</v>
      </c>
      <c r="D517" s="2" t="s">
        <v>590</v>
      </c>
      <c r="E517" s="2" t="s">
        <v>578</v>
      </c>
      <c r="F517" s="3">
        <v>58</v>
      </c>
      <c r="G517" s="3">
        <f t="shared" si="16"/>
        <v>29.46399997</v>
      </c>
      <c r="H517" s="4">
        <v>10</v>
      </c>
      <c r="I517" s="2">
        <f t="shared" si="17"/>
        <v>580</v>
      </c>
      <c r="J517" s="2" t="s">
        <v>8</v>
      </c>
      <c r="K517" s="2"/>
    </row>
    <row r="518" spans="1:11" x14ac:dyDescent="0.3">
      <c r="A518" s="2">
        <v>11354</v>
      </c>
      <c r="B518" s="2">
        <v>60.061999950000001</v>
      </c>
      <c r="C518" s="2" t="s">
        <v>230</v>
      </c>
      <c r="D518" s="2" t="s">
        <v>591</v>
      </c>
      <c r="E518" s="2" t="s">
        <v>578</v>
      </c>
      <c r="F518" s="3">
        <v>118</v>
      </c>
      <c r="G518" s="3">
        <f t="shared" si="16"/>
        <v>57.938000049999999</v>
      </c>
      <c r="H518" s="4">
        <v>10</v>
      </c>
      <c r="I518" s="2">
        <f t="shared" si="17"/>
        <v>1180</v>
      </c>
      <c r="J518" s="2" t="s">
        <v>8</v>
      </c>
      <c r="K518" s="2"/>
    </row>
    <row r="519" spans="1:11" x14ac:dyDescent="0.3">
      <c r="A519" s="2">
        <v>14841</v>
      </c>
      <c r="B519" s="2">
        <v>11.05999999</v>
      </c>
      <c r="C519" s="2" t="s">
        <v>179</v>
      </c>
      <c r="D519" s="2" t="s">
        <v>592</v>
      </c>
      <c r="E519" s="2" t="s">
        <v>578</v>
      </c>
      <c r="F519" s="3">
        <v>28</v>
      </c>
      <c r="G519" s="3">
        <f t="shared" si="16"/>
        <v>16.940000009999999</v>
      </c>
      <c r="H519" s="4">
        <v>10</v>
      </c>
      <c r="I519" s="2">
        <f t="shared" si="17"/>
        <v>280</v>
      </c>
      <c r="J519" s="2" t="s">
        <v>8</v>
      </c>
      <c r="K519" s="2"/>
    </row>
    <row r="520" spans="1:11" x14ac:dyDescent="0.3">
      <c r="A520" s="2">
        <v>14842</v>
      </c>
      <c r="B520" s="2">
        <v>17.062000040000001</v>
      </c>
      <c r="C520" s="2" t="s">
        <v>179</v>
      </c>
      <c r="D520" s="2" t="s">
        <v>593</v>
      </c>
      <c r="E520" s="2" t="s">
        <v>578</v>
      </c>
      <c r="F520" s="3">
        <v>38</v>
      </c>
      <c r="G520" s="3">
        <f t="shared" si="16"/>
        <v>20.937999959999999</v>
      </c>
      <c r="H520" s="4">
        <v>10</v>
      </c>
      <c r="I520" s="2">
        <f t="shared" si="17"/>
        <v>380</v>
      </c>
      <c r="J520" s="2" t="s">
        <v>8</v>
      </c>
      <c r="K520" s="2"/>
    </row>
    <row r="521" spans="1:11" x14ac:dyDescent="0.3">
      <c r="A521" s="2">
        <v>14941</v>
      </c>
      <c r="B521" s="2">
        <v>7.5520000459999999</v>
      </c>
      <c r="C521" s="2" t="s">
        <v>179</v>
      </c>
      <c r="D521" s="2" t="s">
        <v>594</v>
      </c>
      <c r="E521" s="2" t="s">
        <v>578</v>
      </c>
      <c r="F521" s="3">
        <v>16</v>
      </c>
      <c r="G521" s="3">
        <f t="shared" si="16"/>
        <v>8.4479999540000001</v>
      </c>
      <c r="H521" s="4">
        <v>10</v>
      </c>
      <c r="I521" s="2">
        <f t="shared" si="17"/>
        <v>160</v>
      </c>
      <c r="J521" s="2" t="s">
        <v>8</v>
      </c>
      <c r="K521" s="2"/>
    </row>
    <row r="522" spans="1:11" x14ac:dyDescent="0.3">
      <c r="A522" s="2">
        <v>15811</v>
      </c>
      <c r="B522" s="2">
        <v>17.632000059999999</v>
      </c>
      <c r="C522" s="2" t="s">
        <v>13</v>
      </c>
      <c r="D522" s="2" t="s">
        <v>580</v>
      </c>
      <c r="E522" s="2" t="s">
        <v>578</v>
      </c>
      <c r="F522" s="3">
        <v>38</v>
      </c>
      <c r="G522" s="3">
        <f t="shared" si="16"/>
        <v>20.367999940000001</v>
      </c>
      <c r="H522" s="4">
        <v>10</v>
      </c>
      <c r="I522" s="2">
        <f t="shared" si="17"/>
        <v>380</v>
      </c>
      <c r="J522" s="2" t="s">
        <v>8</v>
      </c>
      <c r="K522" s="2"/>
    </row>
    <row r="523" spans="1:11" x14ac:dyDescent="0.3">
      <c r="A523" s="2">
        <v>26364</v>
      </c>
      <c r="B523" s="2">
        <v>29.928000040000001</v>
      </c>
      <c r="C523" s="2" t="s">
        <v>295</v>
      </c>
      <c r="D523" s="2" t="s">
        <v>595</v>
      </c>
      <c r="E523" s="2" t="s">
        <v>578</v>
      </c>
      <c r="F523" s="3">
        <v>58</v>
      </c>
      <c r="G523" s="3">
        <f t="shared" si="16"/>
        <v>28.071999959999999</v>
      </c>
      <c r="H523" s="4">
        <v>10</v>
      </c>
      <c r="I523" s="2">
        <f t="shared" si="17"/>
        <v>580</v>
      </c>
      <c r="J523" s="2" t="s">
        <v>15</v>
      </c>
      <c r="K523" s="2"/>
    </row>
    <row r="524" spans="1:11" x14ac:dyDescent="0.3">
      <c r="A524" s="2">
        <v>11776</v>
      </c>
      <c r="B524" s="2">
        <v>12.149520109999999</v>
      </c>
      <c r="C524" s="2" t="s">
        <v>230</v>
      </c>
      <c r="D524" s="2" t="s">
        <v>596</v>
      </c>
      <c r="E524" s="2" t="s">
        <v>597</v>
      </c>
      <c r="F524" s="3">
        <v>22.010000229999999</v>
      </c>
      <c r="G524" s="3">
        <f t="shared" si="16"/>
        <v>9.8604801200000001</v>
      </c>
      <c r="H524" s="4">
        <v>10</v>
      </c>
      <c r="I524" s="2">
        <f t="shared" si="17"/>
        <v>220.1000023</v>
      </c>
      <c r="J524" s="2" t="s">
        <v>8</v>
      </c>
      <c r="K524" s="2"/>
    </row>
    <row r="525" spans="1:11" x14ac:dyDescent="0.3">
      <c r="A525" s="2">
        <v>12214</v>
      </c>
      <c r="B525" s="2">
        <v>10.294849879999999</v>
      </c>
      <c r="C525" s="2" t="s">
        <v>230</v>
      </c>
      <c r="D525" s="2" t="s">
        <v>598</v>
      </c>
      <c r="E525" s="2" t="s">
        <v>597</v>
      </c>
      <c r="F525" s="3">
        <v>19.989999770000001</v>
      </c>
      <c r="G525" s="3">
        <f t="shared" si="16"/>
        <v>9.6951498900000015</v>
      </c>
      <c r="H525" s="4">
        <v>10</v>
      </c>
      <c r="I525" s="2">
        <f t="shared" si="17"/>
        <v>199.8999977</v>
      </c>
      <c r="J525" s="2" t="s">
        <v>8</v>
      </c>
      <c r="K525" s="2"/>
    </row>
    <row r="526" spans="1:11" x14ac:dyDescent="0.3">
      <c r="A526" s="2">
        <v>12215</v>
      </c>
      <c r="B526" s="2">
        <v>13.266469860000001</v>
      </c>
      <c r="C526" s="2" t="s">
        <v>230</v>
      </c>
      <c r="D526" s="2" t="s">
        <v>599</v>
      </c>
      <c r="E526" s="2" t="s">
        <v>597</v>
      </c>
      <c r="F526" s="3">
        <v>23.989999770000001</v>
      </c>
      <c r="G526" s="3">
        <f t="shared" si="16"/>
        <v>10.72352991</v>
      </c>
      <c r="H526" s="4">
        <v>10</v>
      </c>
      <c r="I526" s="2">
        <f t="shared" si="17"/>
        <v>239.8999977</v>
      </c>
      <c r="J526" s="2" t="s">
        <v>8</v>
      </c>
      <c r="K526" s="2"/>
    </row>
    <row r="527" spans="1:11" x14ac:dyDescent="0.3">
      <c r="A527" s="2">
        <v>12221</v>
      </c>
      <c r="B527" s="2">
        <v>10.234879879999999</v>
      </c>
      <c r="C527" s="2" t="s">
        <v>230</v>
      </c>
      <c r="D527" s="2" t="s">
        <v>600</v>
      </c>
      <c r="E527" s="2" t="s">
        <v>597</v>
      </c>
      <c r="F527" s="3">
        <v>19.989999770000001</v>
      </c>
      <c r="G527" s="3">
        <f t="shared" si="16"/>
        <v>9.7551198900000013</v>
      </c>
      <c r="H527" s="4">
        <v>10</v>
      </c>
      <c r="I527" s="2">
        <f t="shared" si="17"/>
        <v>199.8999977</v>
      </c>
      <c r="J527" s="2" t="s">
        <v>8</v>
      </c>
      <c r="K527" s="2"/>
    </row>
    <row r="528" spans="1:11" x14ac:dyDescent="0.3">
      <c r="A528" s="2">
        <v>12231</v>
      </c>
      <c r="B528" s="2">
        <v>9.835079898</v>
      </c>
      <c r="C528" s="2" t="s">
        <v>230</v>
      </c>
      <c r="D528" s="2" t="s">
        <v>601</v>
      </c>
      <c r="E528" s="2" t="s">
        <v>597</v>
      </c>
      <c r="F528" s="3">
        <v>19.989999770000001</v>
      </c>
      <c r="G528" s="3">
        <f t="shared" si="16"/>
        <v>10.154919872000001</v>
      </c>
      <c r="H528" s="4">
        <v>10</v>
      </c>
      <c r="I528" s="2">
        <f t="shared" si="17"/>
        <v>199.8999977</v>
      </c>
      <c r="J528" s="2" t="s">
        <v>8</v>
      </c>
      <c r="K528" s="2"/>
    </row>
    <row r="529" spans="1:11" x14ac:dyDescent="0.3">
      <c r="A529" s="2">
        <v>12242</v>
      </c>
      <c r="B529" s="2">
        <v>10.454769860000001</v>
      </c>
      <c r="C529" s="2" t="s">
        <v>230</v>
      </c>
      <c r="D529" s="2" t="s">
        <v>602</v>
      </c>
      <c r="E529" s="2" t="s">
        <v>597</v>
      </c>
      <c r="F529" s="3">
        <v>19.989999770000001</v>
      </c>
      <c r="G529" s="3">
        <f t="shared" si="16"/>
        <v>9.53522991</v>
      </c>
      <c r="H529" s="4">
        <v>10</v>
      </c>
      <c r="I529" s="2">
        <f t="shared" si="17"/>
        <v>199.8999977</v>
      </c>
      <c r="J529" s="2" t="s">
        <v>8</v>
      </c>
      <c r="K529" s="2"/>
    </row>
    <row r="530" spans="1:11" x14ac:dyDescent="0.3">
      <c r="A530" s="2">
        <v>12246</v>
      </c>
      <c r="B530" s="2">
        <v>12.68822982</v>
      </c>
      <c r="C530" s="2" t="s">
        <v>230</v>
      </c>
      <c r="D530" s="2" t="s">
        <v>603</v>
      </c>
      <c r="E530" s="2" t="s">
        <v>597</v>
      </c>
      <c r="F530" s="3">
        <v>21.989999770000001</v>
      </c>
      <c r="G530" s="3">
        <f t="shared" si="16"/>
        <v>9.3017699500000006</v>
      </c>
      <c r="H530" s="4">
        <v>10</v>
      </c>
      <c r="I530" s="2">
        <f t="shared" si="17"/>
        <v>219.8999977</v>
      </c>
      <c r="J530" s="2" t="s">
        <v>8</v>
      </c>
      <c r="K530" s="2"/>
    </row>
    <row r="531" spans="1:11" x14ac:dyDescent="0.3">
      <c r="A531" s="2">
        <v>12255</v>
      </c>
      <c r="B531" s="2">
        <v>12.42681986</v>
      </c>
      <c r="C531" s="2" t="s">
        <v>230</v>
      </c>
      <c r="D531" s="2" t="s">
        <v>604</v>
      </c>
      <c r="E531" s="2" t="s">
        <v>597</v>
      </c>
      <c r="F531" s="3">
        <v>23.989999770000001</v>
      </c>
      <c r="G531" s="3">
        <f t="shared" si="16"/>
        <v>11.563179910000001</v>
      </c>
      <c r="H531" s="4">
        <v>10</v>
      </c>
      <c r="I531" s="2">
        <f t="shared" si="17"/>
        <v>239.8999977</v>
      </c>
      <c r="J531" s="2" t="s">
        <v>8</v>
      </c>
      <c r="K531" s="2"/>
    </row>
    <row r="532" spans="1:11" x14ac:dyDescent="0.3">
      <c r="A532" s="2">
        <v>12261</v>
      </c>
      <c r="B532" s="2">
        <v>12.160469859999999</v>
      </c>
      <c r="C532" s="2" t="s">
        <v>230</v>
      </c>
      <c r="D532" s="2" t="s">
        <v>605</v>
      </c>
      <c r="E532" s="2" t="s">
        <v>597</v>
      </c>
      <c r="F532" s="3">
        <v>21.989999770000001</v>
      </c>
      <c r="G532" s="3">
        <f t="shared" si="16"/>
        <v>9.8295299100000015</v>
      </c>
      <c r="H532" s="4">
        <v>10</v>
      </c>
      <c r="I532" s="2">
        <f t="shared" si="17"/>
        <v>219.8999977</v>
      </c>
      <c r="J532" s="2" t="s">
        <v>8</v>
      </c>
      <c r="K532" s="2"/>
    </row>
    <row r="533" spans="1:11" x14ac:dyDescent="0.3">
      <c r="A533" s="2">
        <v>12270</v>
      </c>
      <c r="B533" s="2">
        <v>11.83061987</v>
      </c>
      <c r="C533" s="2" t="s">
        <v>230</v>
      </c>
      <c r="D533" s="2" t="s">
        <v>606</v>
      </c>
      <c r="E533" s="2" t="s">
        <v>597</v>
      </c>
      <c r="F533" s="3">
        <v>21.989999770000001</v>
      </c>
      <c r="G533" s="3">
        <f t="shared" si="16"/>
        <v>10.159379900000001</v>
      </c>
      <c r="H533" s="4">
        <v>10</v>
      </c>
      <c r="I533" s="2">
        <f t="shared" si="17"/>
        <v>219.8999977</v>
      </c>
      <c r="J533" s="2" t="s">
        <v>8</v>
      </c>
      <c r="K533" s="2"/>
    </row>
    <row r="534" spans="1:11" x14ac:dyDescent="0.3">
      <c r="A534" s="2">
        <v>12276</v>
      </c>
      <c r="B534" s="2">
        <v>11.70711989</v>
      </c>
      <c r="C534" s="2" t="s">
        <v>230</v>
      </c>
      <c r="D534" s="2" t="s">
        <v>607</v>
      </c>
      <c r="E534" s="2" t="s">
        <v>597</v>
      </c>
      <c r="F534" s="3">
        <v>23.989999770000001</v>
      </c>
      <c r="G534" s="3">
        <f t="shared" si="16"/>
        <v>12.282879880000001</v>
      </c>
      <c r="H534" s="4">
        <v>10</v>
      </c>
      <c r="I534" s="2">
        <f t="shared" si="17"/>
        <v>239.8999977</v>
      </c>
      <c r="J534" s="2" t="s">
        <v>8</v>
      </c>
      <c r="K534" s="2"/>
    </row>
    <row r="535" spans="1:11" x14ac:dyDescent="0.3">
      <c r="A535" s="2">
        <v>12281</v>
      </c>
      <c r="B535" s="2">
        <v>10.514739860000001</v>
      </c>
      <c r="C535" s="2" t="s">
        <v>230</v>
      </c>
      <c r="D535" s="2" t="s">
        <v>608</v>
      </c>
      <c r="E535" s="2" t="s">
        <v>597</v>
      </c>
      <c r="F535" s="3">
        <v>19.989999770000001</v>
      </c>
      <c r="G535" s="3">
        <f t="shared" si="16"/>
        <v>9.4752599100000001</v>
      </c>
      <c r="H535" s="4">
        <v>10</v>
      </c>
      <c r="I535" s="2">
        <f t="shared" si="17"/>
        <v>199.8999977</v>
      </c>
      <c r="J535" s="2" t="s">
        <v>8</v>
      </c>
      <c r="K535" s="2"/>
    </row>
    <row r="536" spans="1:11" x14ac:dyDescent="0.3">
      <c r="A536" s="2">
        <v>12324</v>
      </c>
      <c r="B536" s="2">
        <v>10.134929870000001</v>
      </c>
      <c r="C536" s="2" t="s">
        <v>230</v>
      </c>
      <c r="D536" s="2" t="s">
        <v>609</v>
      </c>
      <c r="E536" s="2" t="s">
        <v>597</v>
      </c>
      <c r="F536" s="3">
        <v>19.989999770000001</v>
      </c>
      <c r="G536" s="3">
        <f t="shared" si="16"/>
        <v>9.8550699000000002</v>
      </c>
      <c r="H536" s="4">
        <v>10</v>
      </c>
      <c r="I536" s="2">
        <f t="shared" si="17"/>
        <v>199.8999977</v>
      </c>
      <c r="J536" s="2" t="s">
        <v>8</v>
      </c>
      <c r="K536" s="5"/>
    </row>
    <row r="537" spans="1:11" x14ac:dyDescent="0.3">
      <c r="A537" s="2">
        <v>10564</v>
      </c>
      <c r="B537" s="2">
        <v>22.139200779999999</v>
      </c>
      <c r="C537" s="2" t="s">
        <v>230</v>
      </c>
      <c r="D537" s="2" t="s">
        <v>610</v>
      </c>
      <c r="E537" s="2" t="s">
        <v>611</v>
      </c>
      <c r="F537" s="3">
        <v>40.400001529999997</v>
      </c>
      <c r="G537" s="3">
        <f t="shared" si="16"/>
        <v>18.260800749999998</v>
      </c>
      <c r="H537" s="4">
        <v>10</v>
      </c>
      <c r="I537" s="2">
        <f t="shared" si="17"/>
        <v>404.00001529999997</v>
      </c>
      <c r="J537" s="2" t="s">
        <v>8</v>
      </c>
      <c r="K537" s="2"/>
    </row>
    <row r="538" spans="1:11" x14ac:dyDescent="0.3">
      <c r="A538" s="2">
        <v>26458</v>
      </c>
      <c r="B538" s="2">
        <v>5.5153999049999998</v>
      </c>
      <c r="C538" s="2" t="s">
        <v>295</v>
      </c>
      <c r="D538" s="2" t="s">
        <v>612</v>
      </c>
      <c r="E538" s="2" t="s">
        <v>613</v>
      </c>
      <c r="F538" s="3">
        <v>11.989999770000001</v>
      </c>
      <c r="G538" s="3">
        <f t="shared" si="16"/>
        <v>6.474599865000001</v>
      </c>
      <c r="H538" s="4">
        <v>10</v>
      </c>
      <c r="I538" s="2">
        <f t="shared" si="17"/>
        <v>119.8999977</v>
      </c>
      <c r="J538" s="2" t="s">
        <v>15</v>
      </c>
      <c r="K538" s="2"/>
    </row>
    <row r="539" spans="1:11" x14ac:dyDescent="0.3">
      <c r="A539" s="2">
        <v>28481</v>
      </c>
      <c r="B539" s="2">
        <v>3.0502600009999998</v>
      </c>
      <c r="C539" s="2" t="s">
        <v>5</v>
      </c>
      <c r="D539" s="2" t="s">
        <v>614</v>
      </c>
      <c r="E539" s="2" t="s">
        <v>613</v>
      </c>
      <c r="F539" s="3">
        <v>6.9800000190000002</v>
      </c>
      <c r="G539" s="3">
        <f t="shared" si="16"/>
        <v>3.9297400180000004</v>
      </c>
      <c r="H539" s="4">
        <v>10</v>
      </c>
      <c r="I539" s="2">
        <f t="shared" si="17"/>
        <v>69.800000190000006</v>
      </c>
      <c r="J539" s="2" t="s">
        <v>15</v>
      </c>
      <c r="K539" s="2"/>
    </row>
    <row r="540" spans="1:11" x14ac:dyDescent="0.3">
      <c r="A540" s="2">
        <v>18514</v>
      </c>
      <c r="B540" s="2">
        <v>24.342850439999999</v>
      </c>
      <c r="C540" s="2" t="s">
        <v>31</v>
      </c>
      <c r="D540" s="2" t="s">
        <v>615</v>
      </c>
      <c r="E540" s="2" t="s">
        <v>616</v>
      </c>
      <c r="F540" s="3">
        <v>54.950000760000002</v>
      </c>
      <c r="G540" s="3">
        <f t="shared" si="16"/>
        <v>30.607150320000002</v>
      </c>
      <c r="H540" s="4">
        <v>10</v>
      </c>
      <c r="I540" s="2">
        <f t="shared" si="17"/>
        <v>549.5000076</v>
      </c>
      <c r="J540" s="2" t="s">
        <v>15</v>
      </c>
      <c r="K540" s="2"/>
    </row>
    <row r="541" spans="1:11" x14ac:dyDescent="0.3">
      <c r="A541" s="2">
        <v>23892</v>
      </c>
      <c r="B541" s="2">
        <v>34.085128939999997</v>
      </c>
      <c r="C541" s="2" t="s">
        <v>278</v>
      </c>
      <c r="D541" s="2" t="s">
        <v>617</v>
      </c>
      <c r="E541" s="2" t="s">
        <v>618</v>
      </c>
      <c r="F541" s="3">
        <v>69.989997860000003</v>
      </c>
      <c r="G541" s="3">
        <f t="shared" si="16"/>
        <v>35.904868920000006</v>
      </c>
      <c r="H541" s="4">
        <v>10</v>
      </c>
      <c r="I541" s="2">
        <f t="shared" si="17"/>
        <v>699.89997860000005</v>
      </c>
      <c r="J541" s="2" t="s">
        <v>15</v>
      </c>
      <c r="K541" s="2"/>
    </row>
    <row r="542" spans="1:11" x14ac:dyDescent="0.3">
      <c r="A542" s="2">
        <v>231</v>
      </c>
      <c r="B542" s="2">
        <v>12.87499992</v>
      </c>
      <c r="C542" s="2" t="s">
        <v>110</v>
      </c>
      <c r="D542" s="2" t="s">
        <v>619</v>
      </c>
      <c r="E542" s="2" t="s">
        <v>620</v>
      </c>
      <c r="F542" s="3">
        <v>25</v>
      </c>
      <c r="G542" s="3">
        <f t="shared" si="16"/>
        <v>12.12500008</v>
      </c>
      <c r="H542" s="4">
        <v>10</v>
      </c>
      <c r="I542" s="2">
        <f t="shared" si="17"/>
        <v>250</v>
      </c>
      <c r="J542" s="2" t="s">
        <v>8</v>
      </c>
      <c r="K542" s="2"/>
    </row>
    <row r="543" spans="1:11" x14ac:dyDescent="0.3">
      <c r="A543" s="2">
        <v>921</v>
      </c>
      <c r="B543" s="2">
        <v>11.87559989</v>
      </c>
      <c r="C543" s="2" t="s">
        <v>113</v>
      </c>
      <c r="D543" s="2" t="s">
        <v>621</v>
      </c>
      <c r="E543" s="2" t="s">
        <v>620</v>
      </c>
      <c r="F543" s="3">
        <v>26.989999770000001</v>
      </c>
      <c r="G543" s="3">
        <f t="shared" si="16"/>
        <v>15.114399880000001</v>
      </c>
      <c r="H543" s="4">
        <v>10</v>
      </c>
      <c r="I543" s="2">
        <f t="shared" si="17"/>
        <v>269.89999770000003</v>
      </c>
      <c r="J543" s="2" t="s">
        <v>8</v>
      </c>
      <c r="K543" s="2"/>
    </row>
    <row r="544" spans="1:11" x14ac:dyDescent="0.3">
      <c r="A544" s="2">
        <v>965</v>
      </c>
      <c r="B544" s="2">
        <v>13.08390985</v>
      </c>
      <c r="C544" s="2" t="s">
        <v>113</v>
      </c>
      <c r="D544" s="2" t="s">
        <v>622</v>
      </c>
      <c r="E544" s="2" t="s">
        <v>620</v>
      </c>
      <c r="F544" s="3">
        <v>31.989999770000001</v>
      </c>
      <c r="G544" s="3">
        <f t="shared" si="16"/>
        <v>18.906089919999999</v>
      </c>
      <c r="H544" s="4">
        <v>10</v>
      </c>
      <c r="I544" s="2">
        <f t="shared" si="17"/>
        <v>319.89999770000003</v>
      </c>
      <c r="J544" s="2" t="s">
        <v>8</v>
      </c>
      <c r="K544" s="2"/>
    </row>
    <row r="545" spans="1:11" x14ac:dyDescent="0.3">
      <c r="A545" s="2">
        <v>988</v>
      </c>
      <c r="B545" s="2">
        <v>15.73907985</v>
      </c>
      <c r="C545" s="2" t="s">
        <v>113</v>
      </c>
      <c r="D545" s="2" t="s">
        <v>623</v>
      </c>
      <c r="E545" s="2" t="s">
        <v>620</v>
      </c>
      <c r="F545" s="3">
        <v>31.989999770000001</v>
      </c>
      <c r="G545" s="3">
        <f t="shared" si="16"/>
        <v>16.250919920000001</v>
      </c>
      <c r="H545" s="4">
        <v>10</v>
      </c>
      <c r="I545" s="2">
        <f t="shared" si="17"/>
        <v>319.89999770000003</v>
      </c>
      <c r="J545" s="2" t="s">
        <v>8</v>
      </c>
      <c r="K545" s="2"/>
    </row>
    <row r="546" spans="1:11" x14ac:dyDescent="0.3">
      <c r="A546" s="2">
        <v>1686</v>
      </c>
      <c r="B546" s="2">
        <v>4.9050898910000003</v>
      </c>
      <c r="C546" s="2" t="s">
        <v>69</v>
      </c>
      <c r="D546" s="2" t="s">
        <v>624</v>
      </c>
      <c r="E546" s="2" t="s">
        <v>620</v>
      </c>
      <c r="F546" s="3">
        <v>9.9899997710000008</v>
      </c>
      <c r="G546" s="3">
        <f t="shared" si="16"/>
        <v>5.0849098800000005</v>
      </c>
      <c r="H546" s="4">
        <v>10</v>
      </c>
      <c r="I546" s="2">
        <f t="shared" si="17"/>
        <v>99.899997710000008</v>
      </c>
      <c r="J546" s="2" t="s">
        <v>8</v>
      </c>
      <c r="K546" s="2"/>
    </row>
    <row r="547" spans="1:11" x14ac:dyDescent="0.3">
      <c r="A547" s="2">
        <v>2468</v>
      </c>
      <c r="B547" s="2">
        <v>5.7261799580000003</v>
      </c>
      <c r="C547" s="2" t="s">
        <v>31</v>
      </c>
      <c r="D547" s="2" t="s">
        <v>625</v>
      </c>
      <c r="E547" s="2" t="s">
        <v>620</v>
      </c>
      <c r="F547" s="3">
        <v>14.989999770000001</v>
      </c>
      <c r="G547" s="3">
        <f t="shared" si="16"/>
        <v>9.2638198120000013</v>
      </c>
      <c r="H547" s="4">
        <v>10</v>
      </c>
      <c r="I547" s="2">
        <f t="shared" si="17"/>
        <v>149.8999977</v>
      </c>
      <c r="J547" s="2" t="s">
        <v>8</v>
      </c>
      <c r="K547" s="2"/>
    </row>
    <row r="548" spans="1:11" x14ac:dyDescent="0.3">
      <c r="A548" s="2">
        <v>2474</v>
      </c>
      <c r="B548" s="2">
        <v>10.860119920000001</v>
      </c>
      <c r="C548" s="2" t="s">
        <v>31</v>
      </c>
      <c r="D548" s="2" t="s">
        <v>626</v>
      </c>
      <c r="E548" s="2" t="s">
        <v>620</v>
      </c>
      <c r="F548" s="3">
        <v>27.989999770000001</v>
      </c>
      <c r="G548" s="3">
        <f t="shared" si="16"/>
        <v>17.129879850000002</v>
      </c>
      <c r="H548" s="4">
        <v>10</v>
      </c>
      <c r="I548" s="2">
        <f t="shared" si="17"/>
        <v>279.89999770000003</v>
      </c>
      <c r="J548" s="2" t="s">
        <v>8</v>
      </c>
      <c r="K548" s="2"/>
    </row>
    <row r="549" spans="1:11" x14ac:dyDescent="0.3">
      <c r="A549" s="2">
        <v>3185</v>
      </c>
      <c r="B549" s="2">
        <v>8.7356298799999994</v>
      </c>
      <c r="C549" s="2" t="s">
        <v>49</v>
      </c>
      <c r="D549" s="2" t="s">
        <v>627</v>
      </c>
      <c r="E549" s="2" t="s">
        <v>620</v>
      </c>
      <c r="F549" s="3">
        <v>19.989999770000001</v>
      </c>
      <c r="G549" s="3">
        <f t="shared" si="16"/>
        <v>11.254369890000001</v>
      </c>
      <c r="H549" s="4">
        <v>10</v>
      </c>
      <c r="I549" s="2">
        <f t="shared" si="17"/>
        <v>199.8999977</v>
      </c>
      <c r="J549" s="2" t="s">
        <v>8</v>
      </c>
      <c r="K549" s="2"/>
    </row>
    <row r="550" spans="1:11" x14ac:dyDescent="0.3">
      <c r="A550" s="2">
        <v>3218</v>
      </c>
      <c r="B550" s="2">
        <v>11.074999979999999</v>
      </c>
      <c r="C550" s="2" t="s">
        <v>49</v>
      </c>
      <c r="D550" s="2" t="s">
        <v>628</v>
      </c>
      <c r="E550" s="2" t="s">
        <v>620</v>
      </c>
      <c r="F550" s="3">
        <v>25</v>
      </c>
      <c r="G550" s="3">
        <f t="shared" si="16"/>
        <v>13.925000020000001</v>
      </c>
      <c r="H550" s="4">
        <v>10</v>
      </c>
      <c r="I550" s="2">
        <f t="shared" si="17"/>
        <v>250</v>
      </c>
      <c r="J550" s="2" t="s">
        <v>8</v>
      </c>
      <c r="K550" s="2"/>
    </row>
    <row r="551" spans="1:11" x14ac:dyDescent="0.3">
      <c r="A551" s="2">
        <v>3255</v>
      </c>
      <c r="B551" s="2">
        <v>5.8631098890000004</v>
      </c>
      <c r="C551" s="2" t="s">
        <v>49</v>
      </c>
      <c r="D551" s="2" t="s">
        <v>629</v>
      </c>
      <c r="E551" s="2" t="s">
        <v>620</v>
      </c>
      <c r="F551" s="3">
        <v>11.989999770000001</v>
      </c>
      <c r="G551" s="3">
        <f t="shared" si="16"/>
        <v>6.1268898810000003</v>
      </c>
      <c r="H551" s="4">
        <v>10</v>
      </c>
      <c r="I551" s="2">
        <f t="shared" si="17"/>
        <v>119.8999977</v>
      </c>
      <c r="J551" s="2" t="s">
        <v>8</v>
      </c>
      <c r="K551" s="5"/>
    </row>
    <row r="552" spans="1:11" x14ac:dyDescent="0.3">
      <c r="A552" s="2">
        <v>3265</v>
      </c>
      <c r="B552" s="2">
        <v>11.24999998</v>
      </c>
      <c r="C552" s="2" t="s">
        <v>49</v>
      </c>
      <c r="D552" s="2" t="s">
        <v>630</v>
      </c>
      <c r="E552" s="2" t="s">
        <v>620</v>
      </c>
      <c r="F552" s="3">
        <v>25</v>
      </c>
      <c r="G552" s="3">
        <f t="shared" si="16"/>
        <v>13.75000002</v>
      </c>
      <c r="H552" s="4">
        <v>10</v>
      </c>
      <c r="I552" s="2">
        <f t="shared" si="17"/>
        <v>250</v>
      </c>
      <c r="J552" s="2" t="s">
        <v>8</v>
      </c>
      <c r="K552" s="2"/>
    </row>
    <row r="553" spans="1:11" x14ac:dyDescent="0.3">
      <c r="A553" s="2">
        <v>3302</v>
      </c>
      <c r="B553" s="2">
        <v>11.12499998</v>
      </c>
      <c r="C553" s="2" t="s">
        <v>49</v>
      </c>
      <c r="D553" s="2" t="s">
        <v>631</v>
      </c>
      <c r="E553" s="2" t="s">
        <v>620</v>
      </c>
      <c r="F553" s="3">
        <v>25</v>
      </c>
      <c r="G553" s="3">
        <f t="shared" si="16"/>
        <v>13.87500002</v>
      </c>
      <c r="H553" s="4">
        <v>10</v>
      </c>
      <c r="I553" s="2">
        <f t="shared" si="17"/>
        <v>250</v>
      </c>
      <c r="J553" s="2" t="s">
        <v>8</v>
      </c>
      <c r="K553" s="2"/>
    </row>
    <row r="554" spans="1:11" x14ac:dyDescent="0.3">
      <c r="A554" s="2">
        <v>3366</v>
      </c>
      <c r="B554" s="2">
        <v>9.7950998550000001</v>
      </c>
      <c r="C554" s="2" t="s">
        <v>49</v>
      </c>
      <c r="D554" s="2" t="s">
        <v>632</v>
      </c>
      <c r="E554" s="2" t="s">
        <v>620</v>
      </c>
      <c r="F554" s="3">
        <v>19.989999770000001</v>
      </c>
      <c r="G554" s="3">
        <f t="shared" si="16"/>
        <v>10.194899915000001</v>
      </c>
      <c r="H554" s="4">
        <v>10</v>
      </c>
      <c r="I554" s="2">
        <f t="shared" si="17"/>
        <v>199.8999977</v>
      </c>
      <c r="J554" s="2" t="s">
        <v>8</v>
      </c>
      <c r="K554" s="2"/>
    </row>
    <row r="555" spans="1:11" x14ac:dyDescent="0.3">
      <c r="A555" s="2">
        <v>3405</v>
      </c>
      <c r="B555" s="2">
        <v>8.6356799019999997</v>
      </c>
      <c r="C555" s="2" t="s">
        <v>49</v>
      </c>
      <c r="D555" s="2" t="s">
        <v>633</v>
      </c>
      <c r="E555" s="2" t="s">
        <v>620</v>
      </c>
      <c r="F555" s="3">
        <v>19.989999770000001</v>
      </c>
      <c r="G555" s="3">
        <f t="shared" si="16"/>
        <v>11.354319868000001</v>
      </c>
      <c r="H555" s="4">
        <v>10</v>
      </c>
      <c r="I555" s="2">
        <f t="shared" si="17"/>
        <v>199.8999977</v>
      </c>
      <c r="J555" s="2" t="s">
        <v>8</v>
      </c>
      <c r="K555" s="2"/>
    </row>
    <row r="556" spans="1:11" x14ac:dyDescent="0.3">
      <c r="A556" s="2">
        <v>3469</v>
      </c>
      <c r="B556" s="2">
        <v>8.0759598910000001</v>
      </c>
      <c r="C556" s="2" t="s">
        <v>49</v>
      </c>
      <c r="D556" s="2" t="s">
        <v>634</v>
      </c>
      <c r="E556" s="2" t="s">
        <v>620</v>
      </c>
      <c r="F556" s="3">
        <v>19.989999770000001</v>
      </c>
      <c r="G556" s="3">
        <f t="shared" si="16"/>
        <v>11.914039879000001</v>
      </c>
      <c r="H556" s="4">
        <v>10</v>
      </c>
      <c r="I556" s="2">
        <f t="shared" si="17"/>
        <v>199.8999977</v>
      </c>
      <c r="J556" s="2" t="s">
        <v>8</v>
      </c>
      <c r="K556" s="2"/>
    </row>
    <row r="557" spans="1:11" x14ac:dyDescent="0.3">
      <c r="A557" s="2">
        <v>3544</v>
      </c>
      <c r="B557" s="2">
        <v>13.275849880000001</v>
      </c>
      <c r="C557" s="2" t="s">
        <v>49</v>
      </c>
      <c r="D557" s="2" t="s">
        <v>635</v>
      </c>
      <c r="E557" s="2" t="s">
        <v>620</v>
      </c>
      <c r="F557" s="3">
        <v>31.989999770000001</v>
      </c>
      <c r="G557" s="3">
        <f t="shared" si="16"/>
        <v>18.714149890000002</v>
      </c>
      <c r="H557" s="4">
        <v>10</v>
      </c>
      <c r="I557" s="2">
        <f t="shared" si="17"/>
        <v>319.89999770000003</v>
      </c>
      <c r="J557" s="2" t="s">
        <v>8</v>
      </c>
      <c r="K557" s="2"/>
    </row>
    <row r="558" spans="1:11" x14ac:dyDescent="0.3">
      <c r="A558" s="2">
        <v>3596</v>
      </c>
      <c r="B558" s="2">
        <v>9.5552198930000003</v>
      </c>
      <c r="C558" s="2" t="s">
        <v>49</v>
      </c>
      <c r="D558" s="2" t="s">
        <v>636</v>
      </c>
      <c r="E558" s="2" t="s">
        <v>620</v>
      </c>
      <c r="F558" s="3">
        <v>19.989999770000001</v>
      </c>
      <c r="G558" s="3">
        <f t="shared" si="16"/>
        <v>10.434779877</v>
      </c>
      <c r="H558" s="4">
        <v>10</v>
      </c>
      <c r="I558" s="2">
        <f t="shared" si="17"/>
        <v>199.8999977</v>
      </c>
      <c r="J558" s="2" t="s">
        <v>8</v>
      </c>
      <c r="K558" s="2"/>
    </row>
    <row r="559" spans="1:11" x14ac:dyDescent="0.3">
      <c r="A559" s="2">
        <v>3762</v>
      </c>
      <c r="B559" s="2">
        <v>9.2953498719999992</v>
      </c>
      <c r="C559" s="2" t="s">
        <v>49</v>
      </c>
      <c r="D559" s="2" t="s">
        <v>637</v>
      </c>
      <c r="E559" s="2" t="s">
        <v>620</v>
      </c>
      <c r="F559" s="3">
        <v>19.989999770000001</v>
      </c>
      <c r="G559" s="3">
        <f t="shared" si="16"/>
        <v>10.694649898000002</v>
      </c>
      <c r="H559" s="4">
        <v>10</v>
      </c>
      <c r="I559" s="2">
        <f t="shared" si="17"/>
        <v>199.8999977</v>
      </c>
      <c r="J559" s="2" t="s">
        <v>8</v>
      </c>
      <c r="K559" s="2"/>
    </row>
    <row r="560" spans="1:11" x14ac:dyDescent="0.3">
      <c r="A560" s="2">
        <v>3776</v>
      </c>
      <c r="B560" s="2">
        <v>8.9755098810000007</v>
      </c>
      <c r="C560" s="2" t="s">
        <v>49</v>
      </c>
      <c r="D560" s="2" t="s">
        <v>638</v>
      </c>
      <c r="E560" s="2" t="s">
        <v>620</v>
      </c>
      <c r="F560" s="3">
        <v>19.989999770000001</v>
      </c>
      <c r="G560" s="3">
        <f t="shared" si="16"/>
        <v>11.014489889</v>
      </c>
      <c r="H560" s="4">
        <v>10</v>
      </c>
      <c r="I560" s="2">
        <f t="shared" si="17"/>
        <v>199.8999977</v>
      </c>
      <c r="J560" s="2" t="s">
        <v>8</v>
      </c>
      <c r="K560" s="2"/>
    </row>
    <row r="561" spans="1:11" x14ac:dyDescent="0.3">
      <c r="A561" s="2">
        <v>7102</v>
      </c>
      <c r="B561" s="2">
        <v>7.9760098780000002</v>
      </c>
      <c r="C561" s="2" t="s">
        <v>76</v>
      </c>
      <c r="D561" s="2" t="s">
        <v>639</v>
      </c>
      <c r="E561" s="2" t="s">
        <v>620</v>
      </c>
      <c r="F561" s="3">
        <v>19.989999770000001</v>
      </c>
      <c r="G561" s="3">
        <f t="shared" si="16"/>
        <v>12.013989892000001</v>
      </c>
      <c r="H561" s="4">
        <v>10</v>
      </c>
      <c r="I561" s="2">
        <f t="shared" si="17"/>
        <v>199.8999977</v>
      </c>
      <c r="J561" s="2" t="s">
        <v>8</v>
      </c>
      <c r="K561" s="2"/>
    </row>
    <row r="562" spans="1:11" x14ac:dyDescent="0.3">
      <c r="A562" s="2">
        <v>7106</v>
      </c>
      <c r="B562" s="2">
        <v>7.7161398730000004</v>
      </c>
      <c r="C562" s="2" t="s">
        <v>76</v>
      </c>
      <c r="D562" s="2" t="s">
        <v>640</v>
      </c>
      <c r="E562" s="2" t="s">
        <v>620</v>
      </c>
      <c r="F562" s="3">
        <v>19.989999770000001</v>
      </c>
      <c r="G562" s="3">
        <f t="shared" si="16"/>
        <v>12.273859897000001</v>
      </c>
      <c r="H562" s="4">
        <v>10</v>
      </c>
      <c r="I562" s="2">
        <f t="shared" si="17"/>
        <v>199.8999977</v>
      </c>
      <c r="J562" s="2" t="s">
        <v>8</v>
      </c>
      <c r="K562" s="2"/>
    </row>
    <row r="563" spans="1:11" x14ac:dyDescent="0.3">
      <c r="A563" s="2">
        <v>7110</v>
      </c>
      <c r="B563" s="2">
        <v>6.9876298840000004</v>
      </c>
      <c r="C563" s="2" t="s">
        <v>76</v>
      </c>
      <c r="D563" s="2" t="s">
        <v>641</v>
      </c>
      <c r="E563" s="2" t="s">
        <v>620</v>
      </c>
      <c r="F563" s="3">
        <v>15.989999770000001</v>
      </c>
      <c r="G563" s="3">
        <f t="shared" si="16"/>
        <v>9.0023698860000003</v>
      </c>
      <c r="H563" s="4">
        <v>10</v>
      </c>
      <c r="I563" s="2">
        <f t="shared" si="17"/>
        <v>159.8999977</v>
      </c>
      <c r="J563" s="2" t="s">
        <v>8</v>
      </c>
      <c r="K563" s="2"/>
    </row>
    <row r="564" spans="1:11" x14ac:dyDescent="0.3">
      <c r="A564" s="2">
        <v>7171</v>
      </c>
      <c r="B564" s="2">
        <v>8.5757098549999995</v>
      </c>
      <c r="C564" s="2" t="s">
        <v>76</v>
      </c>
      <c r="D564" s="2" t="s">
        <v>642</v>
      </c>
      <c r="E564" s="2" t="s">
        <v>620</v>
      </c>
      <c r="F564" s="3">
        <v>19.989999770000001</v>
      </c>
      <c r="G564" s="3">
        <f t="shared" si="16"/>
        <v>11.414289915000001</v>
      </c>
      <c r="H564" s="4">
        <v>10</v>
      </c>
      <c r="I564" s="2">
        <f t="shared" si="17"/>
        <v>199.8999977</v>
      </c>
      <c r="J564" s="2" t="s">
        <v>8</v>
      </c>
      <c r="K564" s="2"/>
    </row>
    <row r="565" spans="1:11" x14ac:dyDescent="0.3">
      <c r="A565" s="2">
        <v>9333</v>
      </c>
      <c r="B565" s="2">
        <v>3.9959998940000001</v>
      </c>
      <c r="C565" s="2" t="s">
        <v>35</v>
      </c>
      <c r="D565" s="2" t="s">
        <v>643</v>
      </c>
      <c r="E565" s="2" t="s">
        <v>620</v>
      </c>
      <c r="F565" s="3">
        <v>9.9899997710000008</v>
      </c>
      <c r="G565" s="3">
        <f t="shared" si="16"/>
        <v>5.9939998770000003</v>
      </c>
      <c r="H565" s="4">
        <v>10</v>
      </c>
      <c r="I565" s="2">
        <f t="shared" si="17"/>
        <v>99.899997710000008</v>
      </c>
      <c r="J565" s="2" t="s">
        <v>8</v>
      </c>
      <c r="K565" s="2"/>
    </row>
    <row r="566" spans="1:11" x14ac:dyDescent="0.3">
      <c r="A566" s="2">
        <v>9673</v>
      </c>
      <c r="B566" s="2">
        <v>8.3344398989999995</v>
      </c>
      <c r="C566" s="2" t="s">
        <v>215</v>
      </c>
      <c r="D566" s="2" t="s">
        <v>644</v>
      </c>
      <c r="E566" s="2" t="s">
        <v>620</v>
      </c>
      <c r="F566" s="3">
        <v>14.989999770000001</v>
      </c>
      <c r="G566" s="3">
        <f t="shared" si="16"/>
        <v>6.6555598710000012</v>
      </c>
      <c r="H566" s="4">
        <v>10</v>
      </c>
      <c r="I566" s="2">
        <f t="shared" si="17"/>
        <v>149.8999977</v>
      </c>
      <c r="J566" s="2" t="s">
        <v>8</v>
      </c>
      <c r="K566" s="2"/>
    </row>
    <row r="567" spans="1:11" x14ac:dyDescent="0.3">
      <c r="A567" s="2">
        <v>10207</v>
      </c>
      <c r="B567" s="2">
        <v>6.0639298779999997</v>
      </c>
      <c r="C567" s="2" t="s">
        <v>215</v>
      </c>
      <c r="D567" s="2" t="s">
        <v>645</v>
      </c>
      <c r="E567" s="2" t="s">
        <v>620</v>
      </c>
      <c r="F567" s="3">
        <v>9.9899997710000008</v>
      </c>
      <c r="G567" s="3">
        <f t="shared" si="16"/>
        <v>3.9260698930000011</v>
      </c>
      <c r="H567" s="4">
        <v>10</v>
      </c>
      <c r="I567" s="2">
        <f t="shared" si="17"/>
        <v>99.899997710000008</v>
      </c>
      <c r="J567" s="2" t="s">
        <v>8</v>
      </c>
      <c r="K567" s="2"/>
    </row>
    <row r="568" spans="1:11" x14ac:dyDescent="0.3">
      <c r="A568" s="2">
        <v>12737</v>
      </c>
      <c r="B568" s="2">
        <v>8.0055499369999996</v>
      </c>
      <c r="C568" s="2" t="s">
        <v>21</v>
      </c>
      <c r="D568" s="2" t="s">
        <v>646</v>
      </c>
      <c r="E568" s="2" t="s">
        <v>620</v>
      </c>
      <c r="F568" s="3">
        <v>17.989999770000001</v>
      </c>
      <c r="G568" s="3">
        <f t="shared" si="16"/>
        <v>9.9844498330000011</v>
      </c>
      <c r="H568" s="4">
        <v>10</v>
      </c>
      <c r="I568" s="2">
        <f t="shared" si="17"/>
        <v>179.8999977</v>
      </c>
      <c r="J568" s="2" t="s">
        <v>8</v>
      </c>
      <c r="K568" s="2"/>
    </row>
    <row r="569" spans="1:11" x14ac:dyDescent="0.3">
      <c r="A569" s="2">
        <v>12748</v>
      </c>
      <c r="B569" s="2">
        <v>11.173859950000001</v>
      </c>
      <c r="C569" s="2" t="s">
        <v>21</v>
      </c>
      <c r="D569" s="2" t="s">
        <v>647</v>
      </c>
      <c r="E569" s="2" t="s">
        <v>620</v>
      </c>
      <c r="F569" s="3">
        <v>26.989999770000001</v>
      </c>
      <c r="G569" s="3">
        <f t="shared" si="16"/>
        <v>15.81613982</v>
      </c>
      <c r="H569" s="4">
        <v>10</v>
      </c>
      <c r="I569" s="2">
        <f t="shared" si="17"/>
        <v>269.89999770000003</v>
      </c>
      <c r="J569" s="2" t="s">
        <v>8</v>
      </c>
      <c r="K569" s="2"/>
    </row>
    <row r="570" spans="1:11" x14ac:dyDescent="0.3">
      <c r="A570" s="2">
        <v>12756</v>
      </c>
      <c r="B570" s="2">
        <v>8.1958999460000008</v>
      </c>
      <c r="C570" s="2" t="s">
        <v>21</v>
      </c>
      <c r="D570" s="2" t="s">
        <v>648</v>
      </c>
      <c r="E570" s="2" t="s">
        <v>620</v>
      </c>
      <c r="F570" s="3">
        <v>19.989999770000001</v>
      </c>
      <c r="G570" s="3">
        <f t="shared" si="16"/>
        <v>11.794099824</v>
      </c>
      <c r="H570" s="4">
        <v>10</v>
      </c>
      <c r="I570" s="2">
        <f t="shared" si="17"/>
        <v>199.8999977</v>
      </c>
      <c r="J570" s="2" t="s">
        <v>8</v>
      </c>
      <c r="K570" s="2"/>
    </row>
    <row r="571" spans="1:11" x14ac:dyDescent="0.3">
      <c r="A571" s="2">
        <v>12867</v>
      </c>
      <c r="B571" s="2">
        <v>2.5517399140000001</v>
      </c>
      <c r="C571" s="2" t="s">
        <v>21</v>
      </c>
      <c r="D571" s="2" t="s">
        <v>649</v>
      </c>
      <c r="E571" s="2" t="s">
        <v>620</v>
      </c>
      <c r="F571" s="3">
        <v>5.9899997709999999</v>
      </c>
      <c r="G571" s="3">
        <f t="shared" si="16"/>
        <v>3.4382598569999998</v>
      </c>
      <c r="H571" s="4">
        <v>10</v>
      </c>
      <c r="I571" s="2">
        <f t="shared" si="17"/>
        <v>59.899997710000001</v>
      </c>
      <c r="J571" s="2" t="s">
        <v>8</v>
      </c>
      <c r="K571" s="2"/>
    </row>
    <row r="572" spans="1:11" x14ac:dyDescent="0.3">
      <c r="A572" s="2">
        <v>13154</v>
      </c>
      <c r="B572" s="2">
        <v>7.8560699319999996</v>
      </c>
      <c r="C572" s="2" t="s">
        <v>21</v>
      </c>
      <c r="D572" s="2" t="s">
        <v>650</v>
      </c>
      <c r="E572" s="2" t="s">
        <v>620</v>
      </c>
      <c r="F572" s="3">
        <v>19.989999770000001</v>
      </c>
      <c r="G572" s="3">
        <f t="shared" si="16"/>
        <v>12.133929838</v>
      </c>
      <c r="H572" s="4">
        <v>10</v>
      </c>
      <c r="I572" s="2">
        <f t="shared" si="17"/>
        <v>199.8999977</v>
      </c>
      <c r="J572" s="2" t="s">
        <v>8</v>
      </c>
      <c r="K572" s="2"/>
    </row>
    <row r="573" spans="1:11" x14ac:dyDescent="0.3">
      <c r="A573" s="2">
        <v>13156</v>
      </c>
      <c r="B573" s="2">
        <v>8.9155399440000007</v>
      </c>
      <c r="C573" s="2" t="s">
        <v>21</v>
      </c>
      <c r="D573" s="2" t="s">
        <v>651</v>
      </c>
      <c r="E573" s="2" t="s">
        <v>620</v>
      </c>
      <c r="F573" s="3">
        <v>19.989999770000001</v>
      </c>
      <c r="G573" s="3">
        <f t="shared" si="16"/>
        <v>11.074459826</v>
      </c>
      <c r="H573" s="4">
        <v>10</v>
      </c>
      <c r="I573" s="2">
        <f t="shared" si="17"/>
        <v>199.8999977</v>
      </c>
      <c r="J573" s="2" t="s">
        <v>8</v>
      </c>
      <c r="K573" s="2"/>
    </row>
    <row r="574" spans="1:11" x14ac:dyDescent="0.3">
      <c r="A574" s="2">
        <v>13200</v>
      </c>
      <c r="B574" s="2">
        <v>8.6756599449999996</v>
      </c>
      <c r="C574" s="2" t="s">
        <v>21</v>
      </c>
      <c r="D574" s="2" t="s">
        <v>652</v>
      </c>
      <c r="E574" s="2" t="s">
        <v>620</v>
      </c>
      <c r="F574" s="3">
        <v>19.989999770000001</v>
      </c>
      <c r="G574" s="3">
        <f t="shared" si="16"/>
        <v>11.314339825000001</v>
      </c>
      <c r="H574" s="4">
        <v>10</v>
      </c>
      <c r="I574" s="2">
        <f t="shared" si="17"/>
        <v>199.8999977</v>
      </c>
      <c r="J574" s="2" t="s">
        <v>8</v>
      </c>
      <c r="K574" s="2"/>
    </row>
    <row r="575" spans="1:11" x14ac:dyDescent="0.3">
      <c r="A575" s="2">
        <v>13622</v>
      </c>
      <c r="B575" s="2">
        <v>5.8311098899999996</v>
      </c>
      <c r="C575" s="2" t="s">
        <v>5</v>
      </c>
      <c r="D575" s="2" t="s">
        <v>653</v>
      </c>
      <c r="E575" s="2" t="s">
        <v>620</v>
      </c>
      <c r="F575" s="3">
        <v>14.989999770000001</v>
      </c>
      <c r="G575" s="3">
        <f t="shared" si="16"/>
        <v>9.1588898800000003</v>
      </c>
      <c r="H575" s="4">
        <v>10</v>
      </c>
      <c r="I575" s="2">
        <f t="shared" si="17"/>
        <v>149.8999977</v>
      </c>
      <c r="J575" s="2" t="s">
        <v>8</v>
      </c>
      <c r="K575" s="2"/>
    </row>
    <row r="576" spans="1:11" x14ac:dyDescent="0.3">
      <c r="A576" s="2">
        <v>13642</v>
      </c>
      <c r="B576" s="2">
        <v>6.4756799020000004</v>
      </c>
      <c r="C576" s="2" t="s">
        <v>5</v>
      </c>
      <c r="D576" s="2" t="s">
        <v>654</v>
      </c>
      <c r="E576" s="2" t="s">
        <v>620</v>
      </c>
      <c r="F576" s="3">
        <v>14.989999770000001</v>
      </c>
      <c r="G576" s="3">
        <f t="shared" si="16"/>
        <v>8.5143198680000012</v>
      </c>
      <c r="H576" s="4">
        <v>10</v>
      </c>
      <c r="I576" s="2">
        <f t="shared" si="17"/>
        <v>149.8999977</v>
      </c>
      <c r="J576" s="2" t="s">
        <v>8</v>
      </c>
      <c r="K576" s="2"/>
    </row>
    <row r="577" spans="1:11" x14ac:dyDescent="0.3">
      <c r="A577" s="2">
        <v>13646</v>
      </c>
      <c r="B577" s="2">
        <v>3.8960998980000001</v>
      </c>
      <c r="C577" s="2" t="s">
        <v>5</v>
      </c>
      <c r="D577" s="2" t="s">
        <v>655</v>
      </c>
      <c r="E577" s="2" t="s">
        <v>620</v>
      </c>
      <c r="F577" s="3">
        <v>9.9899997710000008</v>
      </c>
      <c r="G577" s="3">
        <f t="shared" si="16"/>
        <v>6.0938998730000007</v>
      </c>
      <c r="H577" s="4">
        <v>10</v>
      </c>
      <c r="I577" s="2">
        <f t="shared" si="17"/>
        <v>99.899997710000008</v>
      </c>
      <c r="J577" s="2" t="s">
        <v>8</v>
      </c>
      <c r="K577" s="2"/>
    </row>
    <row r="578" spans="1:11" x14ac:dyDescent="0.3">
      <c r="A578" s="2">
        <v>13790</v>
      </c>
      <c r="B578" s="2">
        <v>3.546449886</v>
      </c>
      <c r="C578" s="2" t="s">
        <v>5</v>
      </c>
      <c r="D578" s="2" t="s">
        <v>656</v>
      </c>
      <c r="E578" s="2" t="s">
        <v>620</v>
      </c>
      <c r="F578" s="3">
        <v>9.9899997710000008</v>
      </c>
      <c r="G578" s="3">
        <f t="shared" si="16"/>
        <v>6.4435498850000013</v>
      </c>
      <c r="H578" s="4">
        <v>10</v>
      </c>
      <c r="I578" s="2">
        <f t="shared" si="17"/>
        <v>99.899997710000008</v>
      </c>
      <c r="J578" s="2" t="s">
        <v>8</v>
      </c>
      <c r="K578" s="2"/>
    </row>
    <row r="579" spans="1:11" x14ac:dyDescent="0.3">
      <c r="A579" s="2">
        <v>15577</v>
      </c>
      <c r="B579" s="2">
        <v>4.8851098889999998</v>
      </c>
      <c r="C579" s="2" t="s">
        <v>13</v>
      </c>
      <c r="D579" s="2" t="s">
        <v>656</v>
      </c>
      <c r="E579" s="2" t="s">
        <v>620</v>
      </c>
      <c r="F579" s="3">
        <v>9.9899997710000008</v>
      </c>
      <c r="G579" s="3">
        <f t="shared" ref="G579:G642" si="18">F579-B579</f>
        <v>5.104889882000001</v>
      </c>
      <c r="H579" s="4">
        <v>10</v>
      </c>
      <c r="I579" s="2">
        <f t="shared" ref="I579:I642" si="19">F579*H579</f>
        <v>99.899997710000008</v>
      </c>
      <c r="J579" s="2" t="s">
        <v>8</v>
      </c>
      <c r="K579" s="2"/>
    </row>
    <row r="580" spans="1:11" x14ac:dyDescent="0.3">
      <c r="A580" s="2">
        <v>22748</v>
      </c>
      <c r="B580" s="2">
        <v>12.195119890000001</v>
      </c>
      <c r="C580" s="2" t="s">
        <v>121</v>
      </c>
      <c r="D580" s="2" t="s">
        <v>657</v>
      </c>
      <c r="E580" s="2" t="s">
        <v>620</v>
      </c>
      <c r="F580" s="3">
        <v>24.989999770000001</v>
      </c>
      <c r="G580" s="3">
        <f t="shared" si="18"/>
        <v>12.79487988</v>
      </c>
      <c r="H580" s="4">
        <v>10</v>
      </c>
      <c r="I580" s="2">
        <f t="shared" si="19"/>
        <v>249.8999977</v>
      </c>
      <c r="J580" s="2" t="s">
        <v>15</v>
      </c>
      <c r="K580" s="2"/>
    </row>
    <row r="581" spans="1:11" x14ac:dyDescent="0.3">
      <c r="A581" s="2">
        <v>22760</v>
      </c>
      <c r="B581" s="2">
        <v>6.3001498930000004</v>
      </c>
      <c r="C581" s="2" t="s">
        <v>121</v>
      </c>
      <c r="D581" s="2" t="s">
        <v>658</v>
      </c>
      <c r="E581" s="2" t="s">
        <v>620</v>
      </c>
      <c r="F581" s="3">
        <v>12.989999770000001</v>
      </c>
      <c r="G581" s="3">
        <f t="shared" si="18"/>
        <v>6.6898498770000003</v>
      </c>
      <c r="H581" s="4">
        <v>10</v>
      </c>
      <c r="I581" s="2">
        <f t="shared" si="19"/>
        <v>129.8999977</v>
      </c>
      <c r="J581" s="2" t="s">
        <v>15</v>
      </c>
      <c r="K581" s="2"/>
    </row>
    <row r="582" spans="1:11" x14ac:dyDescent="0.3">
      <c r="A582" s="2">
        <v>23776</v>
      </c>
      <c r="B582" s="2">
        <v>8.1134899199999992</v>
      </c>
      <c r="C582" s="2" t="s">
        <v>278</v>
      </c>
      <c r="D582" s="2" t="s">
        <v>659</v>
      </c>
      <c r="E582" s="2" t="s">
        <v>620</v>
      </c>
      <c r="F582" s="3">
        <v>17.989999770000001</v>
      </c>
      <c r="G582" s="3">
        <f t="shared" si="18"/>
        <v>9.8765098500000015</v>
      </c>
      <c r="H582" s="4">
        <v>10</v>
      </c>
      <c r="I582" s="2">
        <f t="shared" si="19"/>
        <v>179.8999977</v>
      </c>
      <c r="J582" s="2" t="s">
        <v>15</v>
      </c>
      <c r="K582" s="2"/>
    </row>
    <row r="583" spans="1:11" x14ac:dyDescent="0.3">
      <c r="A583" s="2">
        <v>26677</v>
      </c>
      <c r="B583" s="2">
        <v>5.0531098920000002</v>
      </c>
      <c r="C583" s="2" t="s">
        <v>215</v>
      </c>
      <c r="D583" s="2" t="s">
        <v>660</v>
      </c>
      <c r="E583" s="2" t="s">
        <v>620</v>
      </c>
      <c r="F583" s="3">
        <v>12.989999770000001</v>
      </c>
      <c r="G583" s="3">
        <f t="shared" si="18"/>
        <v>7.9368898780000006</v>
      </c>
      <c r="H583" s="4">
        <v>10</v>
      </c>
      <c r="I583" s="2">
        <f t="shared" si="19"/>
        <v>129.8999977</v>
      </c>
      <c r="J583" s="2" t="s">
        <v>15</v>
      </c>
      <c r="K583" s="2"/>
    </row>
    <row r="584" spans="1:11" x14ac:dyDescent="0.3">
      <c r="A584" s="2">
        <v>27490</v>
      </c>
      <c r="B584" s="2">
        <v>10.65272989</v>
      </c>
      <c r="C584" s="2" t="s">
        <v>21</v>
      </c>
      <c r="D584" s="2" t="s">
        <v>661</v>
      </c>
      <c r="E584" s="2" t="s">
        <v>620</v>
      </c>
      <c r="F584" s="3">
        <v>16.989999770000001</v>
      </c>
      <c r="G584" s="3">
        <f t="shared" si="18"/>
        <v>6.3372698800000009</v>
      </c>
      <c r="H584" s="4">
        <v>10</v>
      </c>
      <c r="I584" s="2">
        <f t="shared" si="19"/>
        <v>169.8999977</v>
      </c>
      <c r="J584" s="2" t="s">
        <v>15</v>
      </c>
      <c r="K584" s="2"/>
    </row>
    <row r="585" spans="1:11" x14ac:dyDescent="0.3">
      <c r="A585" s="2">
        <v>27635</v>
      </c>
      <c r="B585" s="2">
        <v>10.95854991</v>
      </c>
      <c r="C585" s="2" t="s">
        <v>21</v>
      </c>
      <c r="D585" s="2" t="s">
        <v>662</v>
      </c>
      <c r="E585" s="2" t="s">
        <v>620</v>
      </c>
      <c r="F585" s="3">
        <v>16.989999770000001</v>
      </c>
      <c r="G585" s="3">
        <f t="shared" si="18"/>
        <v>6.0314498600000004</v>
      </c>
      <c r="H585" s="4">
        <v>10</v>
      </c>
      <c r="I585" s="2">
        <f t="shared" si="19"/>
        <v>169.8999977</v>
      </c>
      <c r="J585" s="2" t="s">
        <v>15</v>
      </c>
      <c r="K585" s="2"/>
    </row>
    <row r="586" spans="1:11" x14ac:dyDescent="0.3">
      <c r="A586" s="2">
        <v>28322</v>
      </c>
      <c r="B586" s="2">
        <v>4.4755198869999999</v>
      </c>
      <c r="C586" s="2" t="s">
        <v>5</v>
      </c>
      <c r="D586" s="2" t="s">
        <v>663</v>
      </c>
      <c r="E586" s="2" t="s">
        <v>620</v>
      </c>
      <c r="F586" s="3">
        <v>9.9899997710000008</v>
      </c>
      <c r="G586" s="3">
        <f t="shared" si="18"/>
        <v>5.5144798840000009</v>
      </c>
      <c r="H586" s="4">
        <v>10</v>
      </c>
      <c r="I586" s="2">
        <f t="shared" si="19"/>
        <v>99.899997710000008</v>
      </c>
      <c r="J586" s="2" t="s">
        <v>15</v>
      </c>
      <c r="K586" s="2"/>
    </row>
    <row r="587" spans="1:11" x14ac:dyDescent="0.3">
      <c r="A587" s="2">
        <v>28329</v>
      </c>
      <c r="B587" s="2">
        <v>3.3532698949999999</v>
      </c>
      <c r="C587" s="2" t="s">
        <v>5</v>
      </c>
      <c r="D587" s="2" t="s">
        <v>664</v>
      </c>
      <c r="E587" s="2" t="s">
        <v>620</v>
      </c>
      <c r="F587" s="3">
        <v>8.9899997710000008</v>
      </c>
      <c r="G587" s="3">
        <f t="shared" si="18"/>
        <v>5.6367298760000004</v>
      </c>
      <c r="H587" s="4">
        <v>10</v>
      </c>
      <c r="I587" s="2">
        <f t="shared" si="19"/>
        <v>89.899997710000008</v>
      </c>
      <c r="J587" s="2" t="s">
        <v>15</v>
      </c>
      <c r="K587" s="2"/>
    </row>
    <row r="588" spans="1:11" x14ac:dyDescent="0.3">
      <c r="A588" s="2">
        <v>28343</v>
      </c>
      <c r="B588" s="2">
        <v>3.748829899</v>
      </c>
      <c r="C588" s="2" t="s">
        <v>5</v>
      </c>
      <c r="D588" s="2" t="s">
        <v>665</v>
      </c>
      <c r="E588" s="2" t="s">
        <v>620</v>
      </c>
      <c r="F588" s="3">
        <v>8.9899997710000008</v>
      </c>
      <c r="G588" s="3">
        <f t="shared" si="18"/>
        <v>5.2411698720000004</v>
      </c>
      <c r="H588" s="4">
        <v>10</v>
      </c>
      <c r="I588" s="2">
        <f t="shared" si="19"/>
        <v>89.899997710000008</v>
      </c>
      <c r="J588" s="2" t="s">
        <v>15</v>
      </c>
      <c r="K588" s="2"/>
    </row>
    <row r="589" spans="1:11" x14ac:dyDescent="0.3">
      <c r="A589" s="2">
        <v>28474</v>
      </c>
      <c r="B589" s="2">
        <v>3.9915598829999999</v>
      </c>
      <c r="C589" s="2" t="s">
        <v>5</v>
      </c>
      <c r="D589" s="2" t="s">
        <v>666</v>
      </c>
      <c r="E589" s="2" t="s">
        <v>620</v>
      </c>
      <c r="F589" s="3">
        <v>8.9899997710000008</v>
      </c>
      <c r="G589" s="3">
        <f t="shared" si="18"/>
        <v>4.9984398880000009</v>
      </c>
      <c r="H589" s="4">
        <v>10</v>
      </c>
      <c r="I589" s="2">
        <f t="shared" si="19"/>
        <v>89.899997710000008</v>
      </c>
      <c r="J589" s="2" t="s">
        <v>15</v>
      </c>
      <c r="K589" s="2"/>
    </row>
    <row r="590" spans="1:11" x14ac:dyDescent="0.3">
      <c r="A590" s="2">
        <v>18600</v>
      </c>
      <c r="B590" s="2">
        <v>14.6529908</v>
      </c>
      <c r="C590" s="2" t="s">
        <v>31</v>
      </c>
      <c r="D590" s="2" t="s">
        <v>667</v>
      </c>
      <c r="E590" s="2" t="s">
        <v>668</v>
      </c>
      <c r="F590" s="3">
        <v>32.490001679999999</v>
      </c>
      <c r="G590" s="3">
        <f t="shared" si="18"/>
        <v>17.837010880000001</v>
      </c>
      <c r="H590" s="4">
        <v>10</v>
      </c>
      <c r="I590" s="2">
        <f t="shared" si="19"/>
        <v>324.9000168</v>
      </c>
      <c r="J590" s="2" t="s">
        <v>15</v>
      </c>
      <c r="K590" s="2"/>
    </row>
    <row r="591" spans="1:11" x14ac:dyDescent="0.3">
      <c r="A591" s="2">
        <v>26068</v>
      </c>
      <c r="B591" s="2">
        <v>7.7520000040000001</v>
      </c>
      <c r="C591" s="2" t="s">
        <v>295</v>
      </c>
      <c r="D591" s="2" t="s">
        <v>669</v>
      </c>
      <c r="E591" s="2" t="s">
        <v>670</v>
      </c>
      <c r="F591" s="3">
        <v>17</v>
      </c>
      <c r="G591" s="3">
        <f t="shared" si="18"/>
        <v>9.2479999960000008</v>
      </c>
      <c r="H591" s="4">
        <v>10</v>
      </c>
      <c r="I591" s="2">
        <f t="shared" si="19"/>
        <v>170</v>
      </c>
      <c r="J591" s="2" t="s">
        <v>15</v>
      </c>
      <c r="K591" s="2"/>
    </row>
    <row r="592" spans="1:11" x14ac:dyDescent="0.3">
      <c r="A592" s="2">
        <v>26109</v>
      </c>
      <c r="B592" s="2">
        <v>11.32499999</v>
      </c>
      <c r="C592" s="2" t="s">
        <v>295</v>
      </c>
      <c r="D592" s="2" t="s">
        <v>671</v>
      </c>
      <c r="E592" s="2" t="s">
        <v>670</v>
      </c>
      <c r="F592" s="3">
        <v>25</v>
      </c>
      <c r="G592" s="3">
        <f t="shared" si="18"/>
        <v>13.67500001</v>
      </c>
      <c r="H592" s="4">
        <v>7</v>
      </c>
      <c r="I592" s="2">
        <f t="shared" si="19"/>
        <v>175</v>
      </c>
      <c r="J592" s="2" t="s">
        <v>15</v>
      </c>
      <c r="K592" s="2"/>
    </row>
    <row r="593" spans="1:11" x14ac:dyDescent="0.3">
      <c r="A593" s="2">
        <v>26190</v>
      </c>
      <c r="B593" s="2">
        <v>11.074999999999999</v>
      </c>
      <c r="C593" s="2" t="s">
        <v>295</v>
      </c>
      <c r="D593" s="2" t="s">
        <v>672</v>
      </c>
      <c r="E593" s="2" t="s">
        <v>670</v>
      </c>
      <c r="F593" s="3">
        <v>25</v>
      </c>
      <c r="G593" s="3">
        <f t="shared" si="18"/>
        <v>13.925000000000001</v>
      </c>
      <c r="H593" s="4">
        <v>7</v>
      </c>
      <c r="I593" s="2">
        <f t="shared" si="19"/>
        <v>175</v>
      </c>
      <c r="J593" s="2" t="s">
        <v>15</v>
      </c>
      <c r="K593" s="2"/>
    </row>
    <row r="594" spans="1:11" x14ac:dyDescent="0.3">
      <c r="A594" s="2">
        <v>26287</v>
      </c>
      <c r="B594" s="2">
        <v>4.535830153</v>
      </c>
      <c r="C594" s="2" t="s">
        <v>295</v>
      </c>
      <c r="D594" s="2" t="s">
        <v>673</v>
      </c>
      <c r="E594" s="2" t="s">
        <v>670</v>
      </c>
      <c r="F594" s="3">
        <v>9.4300003050000001</v>
      </c>
      <c r="G594" s="3">
        <f t="shared" si="18"/>
        <v>4.8941701520000001</v>
      </c>
      <c r="H594" s="4">
        <v>7</v>
      </c>
      <c r="I594" s="2">
        <f t="shared" si="19"/>
        <v>66.010002135000008</v>
      </c>
      <c r="J594" s="2" t="s">
        <v>15</v>
      </c>
      <c r="K594" s="2"/>
    </row>
    <row r="595" spans="1:11" x14ac:dyDescent="0.3">
      <c r="A595" s="2">
        <v>26350</v>
      </c>
      <c r="B595" s="2">
        <v>7.3280000090000001</v>
      </c>
      <c r="C595" s="2" t="s">
        <v>295</v>
      </c>
      <c r="D595" s="2" t="s">
        <v>674</v>
      </c>
      <c r="E595" s="2" t="s">
        <v>670</v>
      </c>
      <c r="F595" s="3">
        <v>16</v>
      </c>
      <c r="G595" s="3">
        <f t="shared" si="18"/>
        <v>8.6719999909999999</v>
      </c>
      <c r="H595" s="4">
        <v>7</v>
      </c>
      <c r="I595" s="2">
        <f t="shared" si="19"/>
        <v>112</v>
      </c>
      <c r="J595" s="2" t="s">
        <v>15</v>
      </c>
      <c r="K595" s="2"/>
    </row>
    <row r="596" spans="1:11" x14ac:dyDescent="0.3">
      <c r="A596" s="2">
        <v>26390</v>
      </c>
      <c r="B596" s="2">
        <v>9.0180000029999992</v>
      </c>
      <c r="C596" s="2" t="s">
        <v>295</v>
      </c>
      <c r="D596" s="2" t="s">
        <v>675</v>
      </c>
      <c r="E596" s="2" t="s">
        <v>670</v>
      </c>
      <c r="F596" s="3">
        <v>18</v>
      </c>
      <c r="G596" s="3">
        <f t="shared" si="18"/>
        <v>8.9819999970000008</v>
      </c>
      <c r="H596" s="4">
        <v>7</v>
      </c>
      <c r="I596" s="2">
        <f t="shared" si="19"/>
        <v>126</v>
      </c>
      <c r="J596" s="2" t="s">
        <v>15</v>
      </c>
      <c r="K596" s="2"/>
    </row>
    <row r="597" spans="1:11" x14ac:dyDescent="0.3">
      <c r="A597" s="2">
        <v>28454</v>
      </c>
      <c r="B597" s="2">
        <v>1.86416004</v>
      </c>
      <c r="C597" s="2" t="s">
        <v>5</v>
      </c>
      <c r="D597" s="2" t="s">
        <v>676</v>
      </c>
      <c r="E597" s="2" t="s">
        <v>677</v>
      </c>
      <c r="F597" s="3">
        <v>4.8800001139999996</v>
      </c>
      <c r="G597" s="3">
        <f t="shared" si="18"/>
        <v>3.0158400739999998</v>
      </c>
      <c r="H597" s="4">
        <v>7</v>
      </c>
      <c r="I597" s="2">
        <f t="shared" si="19"/>
        <v>34.160000797999999</v>
      </c>
      <c r="J597" s="2" t="s">
        <v>15</v>
      </c>
      <c r="K597" s="2"/>
    </row>
    <row r="598" spans="1:11" x14ac:dyDescent="0.3">
      <c r="A598" s="2">
        <v>28572</v>
      </c>
      <c r="B598" s="2">
        <v>12.39930028</v>
      </c>
      <c r="C598" s="2" t="s">
        <v>5</v>
      </c>
      <c r="D598" s="2" t="s">
        <v>678</v>
      </c>
      <c r="E598" s="2" t="s">
        <v>677</v>
      </c>
      <c r="F598" s="3">
        <v>29.950000760000002</v>
      </c>
      <c r="G598" s="3">
        <f t="shared" si="18"/>
        <v>17.550700480000003</v>
      </c>
      <c r="H598" s="4">
        <v>7</v>
      </c>
      <c r="I598" s="2">
        <f t="shared" si="19"/>
        <v>209.65000532000002</v>
      </c>
      <c r="J598" s="2" t="s">
        <v>15</v>
      </c>
      <c r="K598" s="2"/>
    </row>
    <row r="599" spans="1:11" x14ac:dyDescent="0.3">
      <c r="A599" s="2">
        <v>12144</v>
      </c>
      <c r="B599" s="2">
        <v>15.5</v>
      </c>
      <c r="C599" s="2" t="s">
        <v>230</v>
      </c>
      <c r="D599" s="2" t="s">
        <v>679</v>
      </c>
      <c r="E599" s="2" t="s">
        <v>680</v>
      </c>
      <c r="F599" s="3">
        <v>31</v>
      </c>
      <c r="G599" s="3">
        <f t="shared" si="18"/>
        <v>15.5</v>
      </c>
      <c r="H599" s="4">
        <v>7</v>
      </c>
      <c r="I599" s="2">
        <f t="shared" si="19"/>
        <v>217</v>
      </c>
      <c r="J599" s="2" t="s">
        <v>8</v>
      </c>
      <c r="K599" s="2"/>
    </row>
    <row r="600" spans="1:11" x14ac:dyDescent="0.3">
      <c r="A600" s="2">
        <v>23694</v>
      </c>
      <c r="B600" s="2">
        <v>23.170200730000001</v>
      </c>
      <c r="C600" s="2" t="s">
        <v>278</v>
      </c>
      <c r="D600" s="2" t="s">
        <v>681</v>
      </c>
      <c r="E600" s="2" t="s">
        <v>682</v>
      </c>
      <c r="F600" s="3">
        <v>52.900001529999997</v>
      </c>
      <c r="G600" s="3">
        <f t="shared" si="18"/>
        <v>29.729800799999996</v>
      </c>
      <c r="H600" s="4">
        <v>7</v>
      </c>
      <c r="I600" s="2">
        <f t="shared" si="19"/>
        <v>370.30001070999998</v>
      </c>
      <c r="J600" s="2" t="s">
        <v>15</v>
      </c>
      <c r="K600" s="2"/>
    </row>
    <row r="601" spans="1:11" x14ac:dyDescent="0.3">
      <c r="A601" s="2">
        <v>13058</v>
      </c>
      <c r="B601" s="2">
        <v>9.8710499449999993</v>
      </c>
      <c r="C601" s="2" t="s">
        <v>21</v>
      </c>
      <c r="D601" s="2" t="s">
        <v>683</v>
      </c>
      <c r="E601" s="2" t="s">
        <v>684</v>
      </c>
      <c r="F601" s="3">
        <v>24.989999770000001</v>
      </c>
      <c r="G601" s="3">
        <f t="shared" si="18"/>
        <v>15.118949825000001</v>
      </c>
      <c r="H601" s="4">
        <v>7</v>
      </c>
      <c r="I601" s="2">
        <f t="shared" si="19"/>
        <v>174.92999839000001</v>
      </c>
      <c r="J601" s="2" t="s">
        <v>8</v>
      </c>
      <c r="K601" s="2"/>
    </row>
    <row r="602" spans="1:11" x14ac:dyDescent="0.3">
      <c r="A602" s="2">
        <v>13464</v>
      </c>
      <c r="B602" s="2">
        <v>6.4071003280000003</v>
      </c>
      <c r="C602" s="2" t="s">
        <v>21</v>
      </c>
      <c r="D602" s="2" t="s">
        <v>685</v>
      </c>
      <c r="E602" s="2" t="s">
        <v>684</v>
      </c>
      <c r="F602" s="3">
        <v>16.950000760000002</v>
      </c>
      <c r="G602" s="3">
        <f t="shared" si="18"/>
        <v>10.542900432000001</v>
      </c>
      <c r="H602" s="4">
        <v>7</v>
      </c>
      <c r="I602" s="2">
        <f t="shared" si="19"/>
        <v>118.65000532000002</v>
      </c>
      <c r="J602" s="2" t="s">
        <v>8</v>
      </c>
      <c r="K602" s="2"/>
    </row>
    <row r="603" spans="1:11" x14ac:dyDescent="0.3">
      <c r="A603" s="2">
        <v>17417</v>
      </c>
      <c r="B603" s="2">
        <v>33.55305044</v>
      </c>
      <c r="C603" s="2" t="s">
        <v>69</v>
      </c>
      <c r="D603" s="2" t="s">
        <v>686</v>
      </c>
      <c r="E603" s="2" t="s">
        <v>687</v>
      </c>
      <c r="F603" s="3">
        <v>57.950000760000002</v>
      </c>
      <c r="G603" s="3">
        <f t="shared" si="18"/>
        <v>24.396950320000002</v>
      </c>
      <c r="H603" s="4">
        <v>7</v>
      </c>
      <c r="I603" s="2">
        <f t="shared" si="19"/>
        <v>405.65000531999999</v>
      </c>
      <c r="J603" s="2" t="s">
        <v>15</v>
      </c>
      <c r="K603" s="2"/>
    </row>
    <row r="604" spans="1:11" x14ac:dyDescent="0.3">
      <c r="A604" s="2">
        <v>18033</v>
      </c>
      <c r="B604" s="2">
        <v>29.510650460000001</v>
      </c>
      <c r="C604" s="2" t="s">
        <v>69</v>
      </c>
      <c r="D604" s="2" t="s">
        <v>688</v>
      </c>
      <c r="E604" s="2" t="s">
        <v>687</v>
      </c>
      <c r="F604" s="3">
        <v>53.950000760000002</v>
      </c>
      <c r="G604" s="3">
        <f t="shared" si="18"/>
        <v>24.439350300000001</v>
      </c>
      <c r="H604" s="4">
        <v>7</v>
      </c>
      <c r="I604" s="2">
        <f t="shared" si="19"/>
        <v>377.65000531999999</v>
      </c>
      <c r="J604" s="2" t="s">
        <v>15</v>
      </c>
      <c r="K604" s="2"/>
    </row>
    <row r="605" spans="1:11" x14ac:dyDescent="0.3">
      <c r="A605" s="2">
        <v>20528</v>
      </c>
      <c r="B605" s="2">
        <v>32.13989866</v>
      </c>
      <c r="C605" s="2" t="s">
        <v>220</v>
      </c>
      <c r="D605" s="2" t="s">
        <v>689</v>
      </c>
      <c r="E605" s="2" t="s">
        <v>687</v>
      </c>
      <c r="F605" s="3">
        <v>79.949996949999999</v>
      </c>
      <c r="G605" s="3">
        <f t="shared" si="18"/>
        <v>47.810098289999999</v>
      </c>
      <c r="H605" s="4">
        <v>7</v>
      </c>
      <c r="I605" s="2">
        <f t="shared" si="19"/>
        <v>559.64997864999998</v>
      </c>
      <c r="J605" s="2" t="s">
        <v>15</v>
      </c>
      <c r="K605" s="2"/>
    </row>
    <row r="606" spans="1:11" x14ac:dyDescent="0.3">
      <c r="A606" s="2">
        <v>19903</v>
      </c>
      <c r="B606" s="2">
        <v>15.15942005</v>
      </c>
      <c r="C606" s="2" t="s">
        <v>220</v>
      </c>
      <c r="D606" s="2" t="s">
        <v>690</v>
      </c>
      <c r="E606" s="2" t="s">
        <v>691</v>
      </c>
      <c r="F606" s="3">
        <v>36.180000309999997</v>
      </c>
      <c r="G606" s="3">
        <f t="shared" si="18"/>
        <v>21.020580259999996</v>
      </c>
      <c r="H606" s="4">
        <v>7</v>
      </c>
      <c r="I606" s="2">
        <f t="shared" si="19"/>
        <v>253.26000216999998</v>
      </c>
      <c r="J606" s="2" t="s">
        <v>15</v>
      </c>
      <c r="K606" s="2"/>
    </row>
    <row r="607" spans="1:11" x14ac:dyDescent="0.3">
      <c r="A607" s="2">
        <v>11005</v>
      </c>
      <c r="B607" s="2">
        <v>3.865469869</v>
      </c>
      <c r="C607" s="2" t="s">
        <v>230</v>
      </c>
      <c r="D607" s="2" t="s">
        <v>692</v>
      </c>
      <c r="E607" s="2" t="s">
        <v>693</v>
      </c>
      <c r="F607" s="3">
        <v>6.9899997709999999</v>
      </c>
      <c r="G607" s="3">
        <f t="shared" si="18"/>
        <v>3.1245299019999999</v>
      </c>
      <c r="H607" s="4">
        <v>7</v>
      </c>
      <c r="I607" s="2">
        <f t="shared" si="19"/>
        <v>48.929998396999999</v>
      </c>
      <c r="J607" s="2" t="s">
        <v>8</v>
      </c>
      <c r="K607" s="2"/>
    </row>
    <row r="608" spans="1:11" x14ac:dyDescent="0.3">
      <c r="A608" s="2">
        <v>305</v>
      </c>
      <c r="B608" s="2">
        <v>19.952130960000002</v>
      </c>
      <c r="C608" s="2" t="s">
        <v>110</v>
      </c>
      <c r="D608" s="2" t="s">
        <v>694</v>
      </c>
      <c r="E608" s="2" t="s">
        <v>695</v>
      </c>
      <c r="F608" s="3">
        <v>33.990001679999999</v>
      </c>
      <c r="G608" s="3">
        <f t="shared" si="18"/>
        <v>14.037870719999997</v>
      </c>
      <c r="H608" s="4">
        <v>7</v>
      </c>
      <c r="I608" s="2">
        <f t="shared" si="19"/>
        <v>237.93001175999999</v>
      </c>
      <c r="J608" s="2" t="s">
        <v>8</v>
      </c>
      <c r="K608" s="2"/>
    </row>
    <row r="609" spans="1:11" x14ac:dyDescent="0.3">
      <c r="A609" s="2">
        <v>593</v>
      </c>
      <c r="B609" s="2">
        <v>12.033979820000001</v>
      </c>
      <c r="C609" s="2" t="s">
        <v>110</v>
      </c>
      <c r="D609" s="2" t="s">
        <v>696</v>
      </c>
      <c r="E609" s="2" t="s">
        <v>695</v>
      </c>
      <c r="F609" s="3">
        <v>19.989999770000001</v>
      </c>
      <c r="G609" s="3">
        <f t="shared" si="18"/>
        <v>7.95601995</v>
      </c>
      <c r="H609" s="4">
        <v>7</v>
      </c>
      <c r="I609" s="2">
        <f t="shared" si="19"/>
        <v>139.92999839000001</v>
      </c>
      <c r="J609" s="2" t="s">
        <v>8</v>
      </c>
      <c r="K609" s="2"/>
    </row>
    <row r="610" spans="1:11" x14ac:dyDescent="0.3">
      <c r="A610" s="2">
        <v>1556</v>
      </c>
      <c r="B610" s="2">
        <v>15.58400005</v>
      </c>
      <c r="C610" s="2" t="s">
        <v>69</v>
      </c>
      <c r="D610" s="2" t="s">
        <v>697</v>
      </c>
      <c r="E610" s="2" t="s">
        <v>695</v>
      </c>
      <c r="F610" s="3">
        <v>32</v>
      </c>
      <c r="G610" s="3">
        <f t="shared" si="18"/>
        <v>16.41599995</v>
      </c>
      <c r="H610" s="4">
        <v>7</v>
      </c>
      <c r="I610" s="2">
        <f t="shared" si="19"/>
        <v>224</v>
      </c>
      <c r="J610" s="2" t="s">
        <v>8</v>
      </c>
      <c r="K610" s="2"/>
    </row>
    <row r="611" spans="1:11" x14ac:dyDescent="0.3">
      <c r="A611" s="2">
        <v>1565</v>
      </c>
      <c r="B611" s="2">
        <v>16.200370790000001</v>
      </c>
      <c r="C611" s="2" t="s">
        <v>69</v>
      </c>
      <c r="D611" s="2" t="s">
        <v>698</v>
      </c>
      <c r="E611" s="2" t="s">
        <v>695</v>
      </c>
      <c r="F611" s="3">
        <v>34.990001679999999</v>
      </c>
      <c r="G611" s="3">
        <f t="shared" si="18"/>
        <v>18.789630889999998</v>
      </c>
      <c r="H611" s="4">
        <v>7</v>
      </c>
      <c r="I611" s="2">
        <f t="shared" si="19"/>
        <v>244.93001175999999</v>
      </c>
      <c r="J611" s="2" t="s">
        <v>8</v>
      </c>
      <c r="K611" s="2"/>
    </row>
    <row r="612" spans="1:11" x14ac:dyDescent="0.3">
      <c r="A612" s="2">
        <v>1696</v>
      </c>
      <c r="B612" s="2">
        <v>16.496400390000002</v>
      </c>
      <c r="C612" s="2" t="s">
        <v>69</v>
      </c>
      <c r="D612" s="2" t="s">
        <v>699</v>
      </c>
      <c r="E612" s="2" t="s">
        <v>695</v>
      </c>
      <c r="F612" s="3">
        <v>34.950000760000002</v>
      </c>
      <c r="G612" s="3">
        <f t="shared" si="18"/>
        <v>18.45360037</v>
      </c>
      <c r="H612" s="4">
        <v>7</v>
      </c>
      <c r="I612" s="2">
        <f t="shared" si="19"/>
        <v>244.65000532000002</v>
      </c>
      <c r="J612" s="2" t="s">
        <v>8</v>
      </c>
      <c r="K612" s="2"/>
    </row>
    <row r="613" spans="1:11" x14ac:dyDescent="0.3">
      <c r="A613" s="2">
        <v>2526</v>
      </c>
      <c r="B613" s="2">
        <v>12.20592995</v>
      </c>
      <c r="C613" s="2" t="s">
        <v>31</v>
      </c>
      <c r="D613" s="2" t="s">
        <v>700</v>
      </c>
      <c r="E613" s="2" t="s">
        <v>695</v>
      </c>
      <c r="F613" s="3">
        <v>29.989999770000001</v>
      </c>
      <c r="G613" s="3">
        <f t="shared" si="18"/>
        <v>17.784069819999999</v>
      </c>
      <c r="H613" s="4">
        <v>7</v>
      </c>
      <c r="I613" s="2">
        <f t="shared" si="19"/>
        <v>209.92999839000001</v>
      </c>
      <c r="J613" s="2" t="s">
        <v>8</v>
      </c>
      <c r="K613" s="2"/>
    </row>
    <row r="614" spans="1:11" x14ac:dyDescent="0.3">
      <c r="A614" s="2">
        <v>16219</v>
      </c>
      <c r="B614" s="2">
        <v>14.524999960000001</v>
      </c>
      <c r="C614" s="2" t="s">
        <v>110</v>
      </c>
      <c r="D614" s="2" t="s">
        <v>701</v>
      </c>
      <c r="E614" s="2" t="s">
        <v>695</v>
      </c>
      <c r="F614" s="3">
        <v>25</v>
      </c>
      <c r="G614" s="3">
        <f t="shared" si="18"/>
        <v>10.475000039999999</v>
      </c>
      <c r="H614" s="4">
        <v>7</v>
      </c>
      <c r="I614" s="2">
        <f t="shared" si="19"/>
        <v>175</v>
      </c>
      <c r="J614" s="2" t="s">
        <v>15</v>
      </c>
      <c r="K614" s="2"/>
    </row>
    <row r="615" spans="1:11" x14ac:dyDescent="0.3">
      <c r="A615" s="2">
        <v>16226</v>
      </c>
      <c r="B615" s="2">
        <v>11.83407987</v>
      </c>
      <c r="C615" s="2" t="s">
        <v>110</v>
      </c>
      <c r="D615" s="2" t="s">
        <v>702</v>
      </c>
      <c r="E615" s="2" t="s">
        <v>695</v>
      </c>
      <c r="F615" s="3">
        <v>19.989999770000001</v>
      </c>
      <c r="G615" s="3">
        <f t="shared" si="18"/>
        <v>8.1559199000000007</v>
      </c>
      <c r="H615" s="4">
        <v>7</v>
      </c>
      <c r="I615" s="2">
        <f t="shared" si="19"/>
        <v>139.92999839000001</v>
      </c>
      <c r="J615" s="2" t="s">
        <v>15</v>
      </c>
      <c r="K615" s="2"/>
    </row>
    <row r="616" spans="1:11" x14ac:dyDescent="0.3">
      <c r="A616" s="2">
        <v>16363</v>
      </c>
      <c r="B616" s="2">
        <v>30.339600780000001</v>
      </c>
      <c r="C616" s="2" t="s">
        <v>110</v>
      </c>
      <c r="D616" s="2" t="s">
        <v>703</v>
      </c>
      <c r="E616" s="2" t="s">
        <v>695</v>
      </c>
      <c r="F616" s="3">
        <v>52.400001529999997</v>
      </c>
      <c r="G616" s="3">
        <f t="shared" si="18"/>
        <v>22.060400749999996</v>
      </c>
      <c r="H616" s="4">
        <v>7</v>
      </c>
      <c r="I616" s="2">
        <f t="shared" si="19"/>
        <v>366.80001070999998</v>
      </c>
      <c r="J616" s="2" t="s">
        <v>15</v>
      </c>
      <c r="K616" s="2"/>
    </row>
    <row r="617" spans="1:11" x14ac:dyDescent="0.3">
      <c r="A617" s="2">
        <v>16410</v>
      </c>
      <c r="B617" s="2">
        <v>9.7219198460000005</v>
      </c>
      <c r="C617" s="2" t="s">
        <v>110</v>
      </c>
      <c r="D617" s="2" t="s">
        <v>704</v>
      </c>
      <c r="E617" s="2" t="s">
        <v>695</v>
      </c>
      <c r="F617" s="3">
        <v>15.989999770000001</v>
      </c>
      <c r="G617" s="3">
        <f t="shared" si="18"/>
        <v>6.2680799240000002</v>
      </c>
      <c r="H617" s="4">
        <v>7</v>
      </c>
      <c r="I617" s="2">
        <f t="shared" si="19"/>
        <v>111.92999839000001</v>
      </c>
      <c r="J617" s="2" t="s">
        <v>15</v>
      </c>
      <c r="K617" s="2"/>
    </row>
    <row r="618" spans="1:11" x14ac:dyDescent="0.3">
      <c r="A618" s="2">
        <v>16483</v>
      </c>
      <c r="B618" s="2">
        <v>7.3143500799999996</v>
      </c>
      <c r="C618" s="2" t="s">
        <v>110</v>
      </c>
      <c r="D618" s="2" t="s">
        <v>705</v>
      </c>
      <c r="E618" s="2" t="s">
        <v>695</v>
      </c>
      <c r="F618" s="3">
        <v>12.05000019</v>
      </c>
      <c r="G618" s="3">
        <f t="shared" si="18"/>
        <v>4.7356501100000008</v>
      </c>
      <c r="H618" s="4">
        <v>7</v>
      </c>
      <c r="I618" s="2">
        <f t="shared" si="19"/>
        <v>84.350001329999998</v>
      </c>
      <c r="J618" s="2" t="s">
        <v>15</v>
      </c>
      <c r="K618" s="2"/>
    </row>
    <row r="619" spans="1:11" x14ac:dyDescent="0.3">
      <c r="A619" s="2">
        <v>16652</v>
      </c>
      <c r="B619" s="2">
        <v>4.9494999799999997</v>
      </c>
      <c r="C619" s="2" t="s">
        <v>110</v>
      </c>
      <c r="D619" s="2" t="s">
        <v>706</v>
      </c>
      <c r="E619" s="2" t="s">
        <v>695</v>
      </c>
      <c r="F619" s="3">
        <v>9.5</v>
      </c>
      <c r="G619" s="3">
        <f t="shared" si="18"/>
        <v>4.5505000200000003</v>
      </c>
      <c r="H619" s="4">
        <v>7</v>
      </c>
      <c r="I619" s="2">
        <f t="shared" si="19"/>
        <v>66.5</v>
      </c>
      <c r="J619" s="2" t="s">
        <v>15</v>
      </c>
      <c r="K619" s="2"/>
    </row>
    <row r="620" spans="1:11" x14ac:dyDescent="0.3">
      <c r="A620" s="2">
        <v>16672</v>
      </c>
      <c r="B620" s="2">
        <v>14.502419829999999</v>
      </c>
      <c r="C620" s="2" t="s">
        <v>110</v>
      </c>
      <c r="D620" s="2" t="s">
        <v>707</v>
      </c>
      <c r="E620" s="2" t="s">
        <v>695</v>
      </c>
      <c r="F620" s="3">
        <v>25.989999770000001</v>
      </c>
      <c r="G620" s="3">
        <f t="shared" si="18"/>
        <v>11.487579940000002</v>
      </c>
      <c r="H620" s="4">
        <v>7</v>
      </c>
      <c r="I620" s="2">
        <f t="shared" si="19"/>
        <v>181.92999839000001</v>
      </c>
      <c r="J620" s="2" t="s">
        <v>15</v>
      </c>
      <c r="K620" s="2"/>
    </row>
    <row r="621" spans="1:11" x14ac:dyDescent="0.3">
      <c r="A621" s="2">
        <v>16713</v>
      </c>
      <c r="B621" s="2">
        <v>9.0057595050000003</v>
      </c>
      <c r="C621" s="2" t="s">
        <v>110</v>
      </c>
      <c r="D621" s="2" t="s">
        <v>708</v>
      </c>
      <c r="E621" s="2" t="s">
        <v>695</v>
      </c>
      <c r="F621" s="3">
        <v>16.959999079999999</v>
      </c>
      <c r="G621" s="3">
        <f t="shared" si="18"/>
        <v>7.954239574999999</v>
      </c>
      <c r="H621" s="4">
        <v>7</v>
      </c>
      <c r="I621" s="2">
        <f t="shared" si="19"/>
        <v>118.71999355999999</v>
      </c>
      <c r="J621" s="2" t="s">
        <v>15</v>
      </c>
      <c r="K621" s="2"/>
    </row>
    <row r="622" spans="1:11" x14ac:dyDescent="0.3">
      <c r="A622" s="2">
        <v>16777</v>
      </c>
      <c r="B622" s="2">
        <v>7.7550298519999998</v>
      </c>
      <c r="C622" s="2" t="s">
        <v>110</v>
      </c>
      <c r="D622" s="2" t="s">
        <v>709</v>
      </c>
      <c r="E622" s="2" t="s">
        <v>695</v>
      </c>
      <c r="F622" s="3">
        <v>12.989999770000001</v>
      </c>
      <c r="G622" s="3">
        <f t="shared" si="18"/>
        <v>5.2349699180000009</v>
      </c>
      <c r="H622" s="4">
        <v>7</v>
      </c>
      <c r="I622" s="2">
        <f t="shared" si="19"/>
        <v>90.929998390000009</v>
      </c>
      <c r="J622" s="2" t="s">
        <v>15</v>
      </c>
      <c r="K622" s="2"/>
    </row>
    <row r="623" spans="1:11" x14ac:dyDescent="0.3">
      <c r="A623" s="2">
        <v>16804</v>
      </c>
      <c r="B623" s="2">
        <v>14.793999960000001</v>
      </c>
      <c r="C623" s="2" t="s">
        <v>110</v>
      </c>
      <c r="D623" s="2" t="s">
        <v>710</v>
      </c>
      <c r="E623" s="2" t="s">
        <v>695</v>
      </c>
      <c r="F623" s="3">
        <v>26</v>
      </c>
      <c r="G623" s="3">
        <f t="shared" si="18"/>
        <v>11.206000039999999</v>
      </c>
      <c r="H623" s="4">
        <v>7</v>
      </c>
      <c r="I623" s="2">
        <f t="shared" si="19"/>
        <v>182</v>
      </c>
      <c r="J623" s="2" t="s">
        <v>15</v>
      </c>
      <c r="K623" s="2"/>
    </row>
    <row r="624" spans="1:11" x14ac:dyDescent="0.3">
      <c r="A624" s="2">
        <v>16840</v>
      </c>
      <c r="B624" s="2">
        <v>14.49723036</v>
      </c>
      <c r="C624" s="2" t="s">
        <v>110</v>
      </c>
      <c r="D624" s="2" t="s">
        <v>711</v>
      </c>
      <c r="E624" s="2" t="s">
        <v>695</v>
      </c>
      <c r="F624" s="3">
        <v>24.530000690000001</v>
      </c>
      <c r="G624" s="3">
        <f t="shared" si="18"/>
        <v>10.032770330000002</v>
      </c>
      <c r="H624" s="4">
        <v>7</v>
      </c>
      <c r="I624" s="2">
        <f t="shared" si="19"/>
        <v>171.71000483</v>
      </c>
      <c r="J624" s="2" t="s">
        <v>15</v>
      </c>
      <c r="K624" s="2"/>
    </row>
    <row r="625" spans="1:11" x14ac:dyDescent="0.3">
      <c r="A625" s="2">
        <v>16895</v>
      </c>
      <c r="B625" s="2">
        <v>11.055000189999999</v>
      </c>
      <c r="C625" s="2" t="s">
        <v>110</v>
      </c>
      <c r="D625" s="2" t="s">
        <v>712</v>
      </c>
      <c r="E625" s="2" t="s">
        <v>695</v>
      </c>
      <c r="F625" s="3">
        <v>20.100000380000001</v>
      </c>
      <c r="G625" s="3">
        <f t="shared" si="18"/>
        <v>9.0450001900000014</v>
      </c>
      <c r="H625" s="4">
        <v>7</v>
      </c>
      <c r="I625" s="2">
        <f t="shared" si="19"/>
        <v>140.70000266</v>
      </c>
      <c r="J625" s="2" t="s">
        <v>15</v>
      </c>
      <c r="K625" s="2"/>
    </row>
    <row r="626" spans="1:11" x14ac:dyDescent="0.3">
      <c r="A626" s="2">
        <v>16915</v>
      </c>
      <c r="B626" s="2">
        <v>11.41428984</v>
      </c>
      <c r="C626" s="2" t="s">
        <v>110</v>
      </c>
      <c r="D626" s="2" t="s">
        <v>713</v>
      </c>
      <c r="E626" s="2" t="s">
        <v>695</v>
      </c>
      <c r="F626" s="3">
        <v>19.989999770000001</v>
      </c>
      <c r="G626" s="3">
        <f t="shared" si="18"/>
        <v>8.5757099300000004</v>
      </c>
      <c r="H626" s="4">
        <v>7</v>
      </c>
      <c r="I626" s="2">
        <f t="shared" si="19"/>
        <v>139.92999839000001</v>
      </c>
      <c r="J626" s="2" t="s">
        <v>15</v>
      </c>
      <c r="K626" s="2"/>
    </row>
    <row r="627" spans="1:11" x14ac:dyDescent="0.3">
      <c r="A627" s="2">
        <v>16987</v>
      </c>
      <c r="B627" s="2">
        <v>4.5702798590000002</v>
      </c>
      <c r="C627" s="2" t="s">
        <v>110</v>
      </c>
      <c r="D627" s="2" t="s">
        <v>714</v>
      </c>
      <c r="E627" s="2" t="s">
        <v>695</v>
      </c>
      <c r="F627" s="3">
        <v>7.9899997709999999</v>
      </c>
      <c r="G627" s="3">
        <f t="shared" si="18"/>
        <v>3.4197199119999997</v>
      </c>
      <c r="H627" s="4">
        <v>7</v>
      </c>
      <c r="I627" s="2">
        <f t="shared" si="19"/>
        <v>55.929998396999999</v>
      </c>
      <c r="J627" s="2" t="s">
        <v>15</v>
      </c>
      <c r="K627" s="2"/>
    </row>
    <row r="628" spans="1:11" x14ac:dyDescent="0.3">
      <c r="A628" s="2">
        <v>17004</v>
      </c>
      <c r="B628" s="2">
        <v>4.4755199670000003</v>
      </c>
      <c r="C628" s="2" t="s">
        <v>110</v>
      </c>
      <c r="D628" s="2" t="s">
        <v>715</v>
      </c>
      <c r="E628" s="2" t="s">
        <v>695</v>
      </c>
      <c r="F628" s="3">
        <v>7.5599999430000002</v>
      </c>
      <c r="G628" s="3">
        <f t="shared" si="18"/>
        <v>3.0844799759999999</v>
      </c>
      <c r="H628" s="4">
        <v>7</v>
      </c>
      <c r="I628" s="2">
        <f t="shared" si="19"/>
        <v>52.919999601000001</v>
      </c>
      <c r="J628" s="2" t="s">
        <v>15</v>
      </c>
      <c r="K628" s="2"/>
    </row>
    <row r="629" spans="1:11" x14ac:dyDescent="0.3">
      <c r="A629" s="2">
        <v>17009</v>
      </c>
      <c r="B629" s="2">
        <v>7.2354298549999996</v>
      </c>
      <c r="C629" s="2" t="s">
        <v>110</v>
      </c>
      <c r="D629" s="2" t="s">
        <v>716</v>
      </c>
      <c r="E629" s="2" t="s">
        <v>695</v>
      </c>
      <c r="F629" s="3">
        <v>12.989999770000001</v>
      </c>
      <c r="G629" s="3">
        <f t="shared" si="18"/>
        <v>5.7545699150000011</v>
      </c>
      <c r="H629" s="4">
        <v>7</v>
      </c>
      <c r="I629" s="2">
        <f t="shared" si="19"/>
        <v>90.929998390000009</v>
      </c>
      <c r="J629" s="2" t="s">
        <v>15</v>
      </c>
      <c r="K629" s="2"/>
    </row>
    <row r="630" spans="1:11" x14ac:dyDescent="0.3">
      <c r="A630" s="2">
        <v>18082</v>
      </c>
      <c r="B630" s="2">
        <v>16.25022074</v>
      </c>
      <c r="C630" s="2" t="s">
        <v>31</v>
      </c>
      <c r="D630" s="2" t="s">
        <v>717</v>
      </c>
      <c r="E630" s="2" t="s">
        <v>695</v>
      </c>
      <c r="F630" s="3">
        <v>42.990001679999999</v>
      </c>
      <c r="G630" s="3">
        <f t="shared" si="18"/>
        <v>26.739780939999999</v>
      </c>
      <c r="H630" s="4">
        <v>7</v>
      </c>
      <c r="I630" s="2">
        <f t="shared" si="19"/>
        <v>300.93001176000001</v>
      </c>
      <c r="J630" s="2" t="s">
        <v>15</v>
      </c>
      <c r="K630" s="2"/>
    </row>
    <row r="631" spans="1:11" x14ac:dyDescent="0.3">
      <c r="A631" s="2">
        <v>18161</v>
      </c>
      <c r="B631" s="2">
        <v>13.576120660000001</v>
      </c>
      <c r="C631" s="2" t="s">
        <v>31</v>
      </c>
      <c r="D631" s="2" t="s">
        <v>718</v>
      </c>
      <c r="E631" s="2" t="s">
        <v>695</v>
      </c>
      <c r="F631" s="3">
        <v>34.990001679999999</v>
      </c>
      <c r="G631" s="3">
        <f t="shared" si="18"/>
        <v>21.413881019999998</v>
      </c>
      <c r="H631" s="4">
        <v>7</v>
      </c>
      <c r="I631" s="2">
        <f t="shared" si="19"/>
        <v>244.93001175999999</v>
      </c>
      <c r="J631" s="2" t="s">
        <v>15</v>
      </c>
      <c r="K631" s="2"/>
    </row>
    <row r="632" spans="1:11" x14ac:dyDescent="0.3">
      <c r="A632" s="2">
        <v>18326</v>
      </c>
      <c r="B632" s="2">
        <v>17.68398079</v>
      </c>
      <c r="C632" s="2" t="s">
        <v>31</v>
      </c>
      <c r="D632" s="2" t="s">
        <v>719</v>
      </c>
      <c r="E632" s="2" t="s">
        <v>695</v>
      </c>
      <c r="F632" s="3">
        <v>43.990001679999999</v>
      </c>
      <c r="G632" s="3">
        <f t="shared" si="18"/>
        <v>26.306020889999999</v>
      </c>
      <c r="H632" s="4">
        <v>7</v>
      </c>
      <c r="I632" s="2">
        <f t="shared" si="19"/>
        <v>307.93001176000001</v>
      </c>
      <c r="J632" s="2" t="s">
        <v>15</v>
      </c>
      <c r="K632" s="2"/>
    </row>
    <row r="633" spans="1:11" x14ac:dyDescent="0.3">
      <c r="A633" s="2">
        <v>18565</v>
      </c>
      <c r="B633" s="2">
        <v>9.1554199060000006</v>
      </c>
      <c r="C633" s="2" t="s">
        <v>31</v>
      </c>
      <c r="D633" s="2" t="s">
        <v>720</v>
      </c>
      <c r="E633" s="2" t="s">
        <v>695</v>
      </c>
      <c r="F633" s="3">
        <v>19.989999770000001</v>
      </c>
      <c r="G633" s="3">
        <f t="shared" si="18"/>
        <v>10.834579864</v>
      </c>
      <c r="H633" s="4">
        <v>7</v>
      </c>
      <c r="I633" s="2">
        <f t="shared" si="19"/>
        <v>139.92999839000001</v>
      </c>
      <c r="J633" s="2" t="s">
        <v>15</v>
      </c>
      <c r="K633" s="2"/>
    </row>
    <row r="634" spans="1:11" x14ac:dyDescent="0.3">
      <c r="A634" s="2">
        <v>18653</v>
      </c>
      <c r="B634" s="2">
        <v>14.534309909999999</v>
      </c>
      <c r="C634" s="2" t="s">
        <v>31</v>
      </c>
      <c r="D634" s="2" t="s">
        <v>721</v>
      </c>
      <c r="E634" s="2" t="s">
        <v>695</v>
      </c>
      <c r="F634" s="3">
        <v>30.989999770000001</v>
      </c>
      <c r="G634" s="3">
        <f t="shared" si="18"/>
        <v>16.45568986</v>
      </c>
      <c r="H634" s="4">
        <v>7</v>
      </c>
      <c r="I634" s="2">
        <f t="shared" si="19"/>
        <v>216.92999839000001</v>
      </c>
      <c r="J634" s="2" t="s">
        <v>15</v>
      </c>
      <c r="K634" s="2"/>
    </row>
    <row r="635" spans="1:11" x14ac:dyDescent="0.3">
      <c r="A635" s="2">
        <v>18754</v>
      </c>
      <c r="B635" s="2">
        <v>15.190000080000001</v>
      </c>
      <c r="C635" s="2" t="s">
        <v>31</v>
      </c>
      <c r="D635" s="2" t="s">
        <v>722</v>
      </c>
      <c r="E635" s="2" t="s">
        <v>695</v>
      </c>
      <c r="F635" s="3">
        <v>35</v>
      </c>
      <c r="G635" s="3">
        <f t="shared" si="18"/>
        <v>19.809999919999999</v>
      </c>
      <c r="H635" s="4">
        <v>7</v>
      </c>
      <c r="I635" s="2">
        <f t="shared" si="19"/>
        <v>245</v>
      </c>
      <c r="J635" s="2" t="s">
        <v>15</v>
      </c>
      <c r="K635" s="2"/>
    </row>
    <row r="636" spans="1:11" x14ac:dyDescent="0.3">
      <c r="A636" s="2">
        <v>12949</v>
      </c>
      <c r="B636" s="2">
        <v>39.105000140000001</v>
      </c>
      <c r="C636" s="2" t="s">
        <v>21</v>
      </c>
      <c r="D636" s="2" t="s">
        <v>723</v>
      </c>
      <c r="E636" s="2" t="s">
        <v>724</v>
      </c>
      <c r="F636" s="3">
        <v>99</v>
      </c>
      <c r="G636" s="3">
        <f t="shared" si="18"/>
        <v>59.894999859999999</v>
      </c>
      <c r="H636" s="4">
        <v>7</v>
      </c>
      <c r="I636" s="2">
        <f t="shared" si="19"/>
        <v>693</v>
      </c>
      <c r="J636" s="2" t="s">
        <v>8</v>
      </c>
      <c r="K636" s="2"/>
    </row>
    <row r="637" spans="1:11" x14ac:dyDescent="0.3">
      <c r="A637" s="2">
        <v>13056</v>
      </c>
      <c r="B637" s="2">
        <v>63.558000319999998</v>
      </c>
      <c r="C637" s="2" t="s">
        <v>21</v>
      </c>
      <c r="D637" s="2" t="s">
        <v>725</v>
      </c>
      <c r="E637" s="2" t="s">
        <v>724</v>
      </c>
      <c r="F637" s="3">
        <v>148.5</v>
      </c>
      <c r="G637" s="3">
        <f t="shared" si="18"/>
        <v>84.941999680000009</v>
      </c>
      <c r="H637" s="4">
        <v>7</v>
      </c>
      <c r="I637" s="2">
        <f t="shared" si="19"/>
        <v>1039.5</v>
      </c>
      <c r="J637" s="2" t="s">
        <v>8</v>
      </c>
      <c r="K637" s="5"/>
    </row>
    <row r="638" spans="1:11" x14ac:dyDescent="0.3">
      <c r="A638" s="2">
        <v>13081</v>
      </c>
      <c r="B638" s="2">
        <v>78.020000359999997</v>
      </c>
      <c r="C638" s="2" t="s">
        <v>21</v>
      </c>
      <c r="D638" s="2" t="s">
        <v>726</v>
      </c>
      <c r="E638" s="2" t="s">
        <v>724</v>
      </c>
      <c r="F638" s="3">
        <v>188</v>
      </c>
      <c r="G638" s="3">
        <f t="shared" si="18"/>
        <v>109.97999964</v>
      </c>
      <c r="H638" s="4">
        <v>7</v>
      </c>
      <c r="I638" s="2">
        <f t="shared" si="19"/>
        <v>1316</v>
      </c>
      <c r="J638" s="2" t="s">
        <v>8</v>
      </c>
      <c r="K638" s="2"/>
    </row>
    <row r="639" spans="1:11" x14ac:dyDescent="0.3">
      <c r="A639" s="2">
        <v>13110</v>
      </c>
      <c r="B639" s="2">
        <v>77.456000259999996</v>
      </c>
      <c r="C639" s="2" t="s">
        <v>21</v>
      </c>
      <c r="D639" s="2" t="s">
        <v>727</v>
      </c>
      <c r="E639" s="2" t="s">
        <v>724</v>
      </c>
      <c r="F639" s="3">
        <v>188</v>
      </c>
      <c r="G639" s="3">
        <f t="shared" si="18"/>
        <v>110.54399974</v>
      </c>
      <c r="H639" s="4">
        <v>7</v>
      </c>
      <c r="I639" s="2">
        <f t="shared" si="19"/>
        <v>1316</v>
      </c>
      <c r="J639" s="2" t="s">
        <v>8</v>
      </c>
      <c r="K639" s="5"/>
    </row>
    <row r="640" spans="1:11" x14ac:dyDescent="0.3">
      <c r="A640" s="2">
        <v>13132</v>
      </c>
      <c r="B640" s="2">
        <v>67.203000189999997</v>
      </c>
      <c r="C640" s="2" t="s">
        <v>21</v>
      </c>
      <c r="D640" s="2" t="s">
        <v>728</v>
      </c>
      <c r="E640" s="2" t="s">
        <v>724</v>
      </c>
      <c r="F640" s="3">
        <v>171</v>
      </c>
      <c r="G640" s="3">
        <f t="shared" si="18"/>
        <v>103.79699981</v>
      </c>
      <c r="H640" s="4">
        <v>7</v>
      </c>
      <c r="I640" s="2">
        <f t="shared" si="19"/>
        <v>1197</v>
      </c>
      <c r="J640" s="2" t="s">
        <v>8</v>
      </c>
      <c r="K640" s="2"/>
    </row>
    <row r="641" spans="1:11" x14ac:dyDescent="0.3">
      <c r="A641" s="2">
        <v>13285</v>
      </c>
      <c r="B641" s="2">
        <v>53.376000230000002</v>
      </c>
      <c r="C641" s="2" t="s">
        <v>21</v>
      </c>
      <c r="D641" s="2" t="s">
        <v>729</v>
      </c>
      <c r="E641" s="2" t="s">
        <v>724</v>
      </c>
      <c r="F641" s="3">
        <v>128</v>
      </c>
      <c r="G641" s="3">
        <f t="shared" si="18"/>
        <v>74.623999769999998</v>
      </c>
      <c r="H641" s="4">
        <v>7</v>
      </c>
      <c r="I641" s="2">
        <f t="shared" si="19"/>
        <v>896</v>
      </c>
      <c r="J641" s="2" t="s">
        <v>8</v>
      </c>
      <c r="K641" s="2"/>
    </row>
    <row r="642" spans="1:11" x14ac:dyDescent="0.3">
      <c r="A642" s="2">
        <v>13333</v>
      </c>
      <c r="B642" s="2">
        <v>56.32000017</v>
      </c>
      <c r="C642" s="2" t="s">
        <v>21</v>
      </c>
      <c r="D642" s="2" t="s">
        <v>730</v>
      </c>
      <c r="E642" s="2" t="s">
        <v>724</v>
      </c>
      <c r="F642" s="3">
        <v>128</v>
      </c>
      <c r="G642" s="3">
        <f t="shared" si="18"/>
        <v>71.67999983</v>
      </c>
      <c r="H642" s="4">
        <v>7</v>
      </c>
      <c r="I642" s="2">
        <f t="shared" si="19"/>
        <v>896</v>
      </c>
      <c r="J642" s="2" t="s">
        <v>8</v>
      </c>
      <c r="K642" s="2"/>
    </row>
    <row r="643" spans="1:11" x14ac:dyDescent="0.3">
      <c r="A643" s="2">
        <v>13465</v>
      </c>
      <c r="B643" s="2">
        <v>86.856000230000006</v>
      </c>
      <c r="C643" s="2" t="s">
        <v>21</v>
      </c>
      <c r="D643" s="2" t="s">
        <v>731</v>
      </c>
      <c r="E643" s="2" t="s">
        <v>724</v>
      </c>
      <c r="F643" s="3">
        <v>188</v>
      </c>
      <c r="G643" s="3">
        <f t="shared" ref="G643:G706" si="20">F643-B643</f>
        <v>101.14399976999999</v>
      </c>
      <c r="H643" s="4">
        <v>7</v>
      </c>
      <c r="I643" s="2">
        <f t="shared" ref="I643:I706" si="21">F643*H643</f>
        <v>1316</v>
      </c>
      <c r="J643" s="2" t="s">
        <v>8</v>
      </c>
      <c r="K643" s="2"/>
    </row>
    <row r="644" spans="1:11" x14ac:dyDescent="0.3">
      <c r="A644" s="2">
        <v>13480</v>
      </c>
      <c r="B644" s="2">
        <v>71.37800043</v>
      </c>
      <c r="C644" s="2" t="s">
        <v>21</v>
      </c>
      <c r="D644" s="2" t="s">
        <v>732</v>
      </c>
      <c r="E644" s="2" t="s">
        <v>724</v>
      </c>
      <c r="F644" s="3">
        <v>178</v>
      </c>
      <c r="G644" s="3">
        <f t="shared" si="20"/>
        <v>106.62199957</v>
      </c>
      <c r="H644" s="4">
        <v>7</v>
      </c>
      <c r="I644" s="2">
        <f t="shared" si="21"/>
        <v>1246</v>
      </c>
      <c r="J644" s="2" t="s">
        <v>8</v>
      </c>
      <c r="K644" s="2"/>
    </row>
    <row r="645" spans="1:11" x14ac:dyDescent="0.3">
      <c r="A645" s="2">
        <v>13491</v>
      </c>
      <c r="B645" s="2">
        <v>75.294000319999995</v>
      </c>
      <c r="C645" s="2" t="s">
        <v>21</v>
      </c>
      <c r="D645" s="2" t="s">
        <v>733</v>
      </c>
      <c r="E645" s="2" t="s">
        <v>724</v>
      </c>
      <c r="F645" s="3">
        <v>178</v>
      </c>
      <c r="G645" s="3">
        <f t="shared" si="20"/>
        <v>102.70599968000001</v>
      </c>
      <c r="H645" s="4">
        <v>7</v>
      </c>
      <c r="I645" s="2">
        <f t="shared" si="21"/>
        <v>1246</v>
      </c>
      <c r="J645" s="2" t="s">
        <v>8</v>
      </c>
      <c r="K645" s="2"/>
    </row>
    <row r="646" spans="1:11" x14ac:dyDescent="0.3">
      <c r="A646" s="2">
        <v>19542</v>
      </c>
      <c r="B646" s="2">
        <v>90.694798500000005</v>
      </c>
      <c r="C646" s="2" t="s">
        <v>113</v>
      </c>
      <c r="D646" s="2" t="s">
        <v>734</v>
      </c>
      <c r="E646" s="2" t="s">
        <v>735</v>
      </c>
      <c r="F646" s="3">
        <v>179.9499969</v>
      </c>
      <c r="G646" s="3">
        <f t="shared" si="20"/>
        <v>89.255198399999998</v>
      </c>
      <c r="H646" s="4">
        <v>7</v>
      </c>
      <c r="I646" s="2">
        <f t="shared" si="21"/>
        <v>1259.6499782999999</v>
      </c>
      <c r="J646" s="2" t="s">
        <v>15</v>
      </c>
      <c r="K646" s="2"/>
    </row>
    <row r="647" spans="1:11" x14ac:dyDescent="0.3">
      <c r="A647" s="2">
        <v>18</v>
      </c>
      <c r="B647" s="2">
        <v>12.935999989999999</v>
      </c>
      <c r="C647" s="2" t="s">
        <v>110</v>
      </c>
      <c r="D647" s="2" t="s">
        <v>736</v>
      </c>
      <c r="E647" s="2" t="s">
        <v>737</v>
      </c>
      <c r="F647" s="3">
        <v>22</v>
      </c>
      <c r="G647" s="3">
        <f t="shared" si="20"/>
        <v>9.0640000100000009</v>
      </c>
      <c r="H647" s="4">
        <v>7</v>
      </c>
      <c r="I647" s="2">
        <f t="shared" si="21"/>
        <v>154</v>
      </c>
      <c r="J647" s="2" t="s">
        <v>8</v>
      </c>
      <c r="K647" s="2"/>
    </row>
    <row r="648" spans="1:11" x14ac:dyDescent="0.3">
      <c r="A648" s="2">
        <v>229</v>
      </c>
      <c r="B648" s="2">
        <v>25.51499995</v>
      </c>
      <c r="C648" s="2" t="s">
        <v>110</v>
      </c>
      <c r="D648" s="2" t="s">
        <v>738</v>
      </c>
      <c r="E648" s="2" t="s">
        <v>737</v>
      </c>
      <c r="F648" s="3">
        <v>45</v>
      </c>
      <c r="G648" s="3">
        <f t="shared" si="20"/>
        <v>19.48500005</v>
      </c>
      <c r="H648" s="4">
        <v>7</v>
      </c>
      <c r="I648" s="2">
        <f t="shared" si="21"/>
        <v>315</v>
      </c>
      <c r="J648" s="2" t="s">
        <v>8</v>
      </c>
      <c r="K648" s="2"/>
    </row>
    <row r="649" spans="1:11" x14ac:dyDescent="0.3">
      <c r="A649" s="2">
        <v>555</v>
      </c>
      <c r="B649" s="2">
        <v>26.31915094</v>
      </c>
      <c r="C649" s="2" t="s">
        <v>110</v>
      </c>
      <c r="D649" s="2" t="s">
        <v>739</v>
      </c>
      <c r="E649" s="2" t="s">
        <v>737</v>
      </c>
      <c r="F649" s="3">
        <v>44.990001679999999</v>
      </c>
      <c r="G649" s="3">
        <f t="shared" si="20"/>
        <v>18.670850739999999</v>
      </c>
      <c r="H649" s="4">
        <v>7</v>
      </c>
      <c r="I649" s="2">
        <f t="shared" si="21"/>
        <v>314.93001176000001</v>
      </c>
      <c r="J649" s="2" t="s">
        <v>8</v>
      </c>
      <c r="K649" s="2"/>
    </row>
    <row r="650" spans="1:11" x14ac:dyDescent="0.3">
      <c r="A650" s="2">
        <v>672</v>
      </c>
      <c r="B650" s="2">
        <v>16.77375035</v>
      </c>
      <c r="C650" s="2" t="s">
        <v>110</v>
      </c>
      <c r="D650" s="2" t="s">
        <v>740</v>
      </c>
      <c r="E650" s="2" t="s">
        <v>737</v>
      </c>
      <c r="F650" s="3">
        <v>31.950000760000002</v>
      </c>
      <c r="G650" s="3">
        <f t="shared" si="20"/>
        <v>15.176250410000002</v>
      </c>
      <c r="H650" s="4">
        <v>7</v>
      </c>
      <c r="I650" s="2">
        <f t="shared" si="21"/>
        <v>223.65000532000002</v>
      </c>
      <c r="J650" s="2" t="s">
        <v>8</v>
      </c>
      <c r="K650" s="2"/>
    </row>
    <row r="651" spans="1:11" x14ac:dyDescent="0.3">
      <c r="A651" s="2">
        <v>707</v>
      </c>
      <c r="B651" s="2">
        <v>16.511999960000001</v>
      </c>
      <c r="C651" s="2" t="s">
        <v>110</v>
      </c>
      <c r="D651" s="2" t="s">
        <v>741</v>
      </c>
      <c r="E651" s="2" t="s">
        <v>737</v>
      </c>
      <c r="F651" s="3">
        <v>32</v>
      </c>
      <c r="G651" s="3">
        <f t="shared" si="20"/>
        <v>15.488000039999999</v>
      </c>
      <c r="H651" s="4">
        <v>7</v>
      </c>
      <c r="I651" s="2">
        <f t="shared" si="21"/>
        <v>224</v>
      </c>
      <c r="J651" s="2" t="s">
        <v>8</v>
      </c>
      <c r="K651" s="2"/>
    </row>
    <row r="652" spans="1:11" x14ac:dyDescent="0.3">
      <c r="A652" s="2">
        <v>1321</v>
      </c>
      <c r="B652" s="2">
        <v>26.060999949999999</v>
      </c>
      <c r="C652" s="2" t="s">
        <v>113</v>
      </c>
      <c r="D652" s="2" t="s">
        <v>742</v>
      </c>
      <c r="E652" s="2" t="s">
        <v>737</v>
      </c>
      <c r="F652" s="3">
        <v>59.5</v>
      </c>
      <c r="G652" s="3">
        <f t="shared" si="20"/>
        <v>33.439000050000004</v>
      </c>
      <c r="H652" s="4">
        <v>7</v>
      </c>
      <c r="I652" s="2">
        <f t="shared" si="21"/>
        <v>416.5</v>
      </c>
      <c r="J652" s="2" t="s">
        <v>8</v>
      </c>
      <c r="K652" s="2"/>
    </row>
    <row r="653" spans="1:11" x14ac:dyDescent="0.3">
      <c r="A653" s="2">
        <v>1390</v>
      </c>
      <c r="B653" s="2">
        <v>25.977999990000001</v>
      </c>
      <c r="C653" s="2" t="s">
        <v>113</v>
      </c>
      <c r="D653" s="2" t="s">
        <v>743</v>
      </c>
      <c r="E653" s="2" t="s">
        <v>737</v>
      </c>
      <c r="F653" s="3">
        <v>62</v>
      </c>
      <c r="G653" s="3">
        <f t="shared" si="20"/>
        <v>36.022000009999999</v>
      </c>
      <c r="H653" s="4">
        <v>7</v>
      </c>
      <c r="I653" s="2">
        <f t="shared" si="21"/>
        <v>434</v>
      </c>
      <c r="J653" s="2" t="s">
        <v>8</v>
      </c>
      <c r="K653" s="2"/>
    </row>
    <row r="654" spans="1:11" x14ac:dyDescent="0.3">
      <c r="A654" s="2">
        <v>1553</v>
      </c>
      <c r="B654" s="2">
        <v>19.782000029999999</v>
      </c>
      <c r="C654" s="2" t="s">
        <v>69</v>
      </c>
      <c r="D654" s="2" t="s">
        <v>744</v>
      </c>
      <c r="E654" s="2" t="s">
        <v>737</v>
      </c>
      <c r="F654" s="3">
        <v>42</v>
      </c>
      <c r="G654" s="3">
        <f t="shared" si="20"/>
        <v>22.217999970000001</v>
      </c>
      <c r="H654" s="4">
        <v>7</v>
      </c>
      <c r="I654" s="2">
        <f t="shared" si="21"/>
        <v>294</v>
      </c>
      <c r="J654" s="2" t="s">
        <v>8</v>
      </c>
      <c r="K654" s="2"/>
    </row>
    <row r="655" spans="1:11" x14ac:dyDescent="0.3">
      <c r="A655" s="2">
        <v>1584</v>
      </c>
      <c r="B655" s="2">
        <v>21.825000020000001</v>
      </c>
      <c r="C655" s="2" t="s">
        <v>69</v>
      </c>
      <c r="D655" s="2" t="s">
        <v>745</v>
      </c>
      <c r="E655" s="2" t="s">
        <v>737</v>
      </c>
      <c r="F655" s="3">
        <v>45</v>
      </c>
      <c r="G655" s="3">
        <f t="shared" si="20"/>
        <v>23.174999979999999</v>
      </c>
      <c r="H655" s="4">
        <v>7</v>
      </c>
      <c r="I655" s="2">
        <f t="shared" si="21"/>
        <v>315</v>
      </c>
      <c r="J655" s="2" t="s">
        <v>8</v>
      </c>
      <c r="K655" s="2"/>
    </row>
    <row r="656" spans="1:11" x14ac:dyDescent="0.3">
      <c r="A656" s="2">
        <v>1595</v>
      </c>
      <c r="B656" s="2">
        <v>25.525499969999998</v>
      </c>
      <c r="C656" s="2" t="s">
        <v>69</v>
      </c>
      <c r="D656" s="2" t="s">
        <v>746</v>
      </c>
      <c r="E656" s="2" t="s">
        <v>737</v>
      </c>
      <c r="F656" s="3">
        <v>59.5</v>
      </c>
      <c r="G656" s="3">
        <f t="shared" si="20"/>
        <v>33.974500030000002</v>
      </c>
      <c r="H656" s="4">
        <v>7</v>
      </c>
      <c r="I656" s="2">
        <f t="shared" si="21"/>
        <v>416.5</v>
      </c>
      <c r="J656" s="2" t="s">
        <v>8</v>
      </c>
      <c r="K656" s="2"/>
    </row>
    <row r="657" spans="1:11" x14ac:dyDescent="0.3">
      <c r="A657" s="2">
        <v>1596</v>
      </c>
      <c r="B657" s="2">
        <v>27.489000019999999</v>
      </c>
      <c r="C657" s="2" t="s">
        <v>69</v>
      </c>
      <c r="D657" s="2" t="s">
        <v>747</v>
      </c>
      <c r="E657" s="2" t="s">
        <v>737</v>
      </c>
      <c r="F657" s="3">
        <v>59.5</v>
      </c>
      <c r="G657" s="3">
        <f t="shared" si="20"/>
        <v>32.010999980000001</v>
      </c>
      <c r="H657" s="4">
        <v>7</v>
      </c>
      <c r="I657" s="2">
        <f t="shared" si="21"/>
        <v>416.5</v>
      </c>
      <c r="J657" s="2" t="s">
        <v>8</v>
      </c>
      <c r="K657" s="2"/>
    </row>
    <row r="658" spans="1:11" x14ac:dyDescent="0.3">
      <c r="A658" s="2">
        <v>1605</v>
      </c>
      <c r="B658" s="2">
        <v>25.866000020000001</v>
      </c>
      <c r="C658" s="2" t="s">
        <v>69</v>
      </c>
      <c r="D658" s="2" t="s">
        <v>748</v>
      </c>
      <c r="E658" s="2" t="s">
        <v>737</v>
      </c>
      <c r="F658" s="3">
        <v>54</v>
      </c>
      <c r="G658" s="3">
        <f t="shared" si="20"/>
        <v>28.133999979999999</v>
      </c>
      <c r="H658" s="4">
        <v>7</v>
      </c>
      <c r="I658" s="2">
        <f t="shared" si="21"/>
        <v>378</v>
      </c>
      <c r="J658" s="2" t="s">
        <v>8</v>
      </c>
      <c r="K658" s="2"/>
    </row>
    <row r="659" spans="1:11" x14ac:dyDescent="0.3">
      <c r="A659" s="2">
        <v>1649</v>
      </c>
      <c r="B659" s="2">
        <v>15.708000009999999</v>
      </c>
      <c r="C659" s="2" t="s">
        <v>69</v>
      </c>
      <c r="D659" s="2" t="s">
        <v>749</v>
      </c>
      <c r="E659" s="2" t="s">
        <v>737</v>
      </c>
      <c r="F659" s="3">
        <v>34</v>
      </c>
      <c r="G659" s="3">
        <f t="shared" si="20"/>
        <v>18.291999990000001</v>
      </c>
      <c r="H659" s="4">
        <v>7</v>
      </c>
      <c r="I659" s="2">
        <f t="shared" si="21"/>
        <v>238</v>
      </c>
      <c r="J659" s="2" t="s">
        <v>8</v>
      </c>
      <c r="K659" s="2"/>
    </row>
    <row r="660" spans="1:11" x14ac:dyDescent="0.3">
      <c r="A660" s="2">
        <v>1652</v>
      </c>
      <c r="B660" s="2">
        <v>31.761500030000001</v>
      </c>
      <c r="C660" s="2" t="s">
        <v>69</v>
      </c>
      <c r="D660" s="2" t="s">
        <v>750</v>
      </c>
      <c r="E660" s="2" t="s">
        <v>737</v>
      </c>
      <c r="F660" s="3">
        <v>69.5</v>
      </c>
      <c r="G660" s="3">
        <f t="shared" si="20"/>
        <v>37.738499969999999</v>
      </c>
      <c r="H660" s="4">
        <v>7</v>
      </c>
      <c r="I660" s="2">
        <f t="shared" si="21"/>
        <v>486.5</v>
      </c>
      <c r="J660" s="2" t="s">
        <v>8</v>
      </c>
      <c r="K660" s="2"/>
    </row>
    <row r="661" spans="1:11" x14ac:dyDescent="0.3">
      <c r="A661" s="2">
        <v>1692</v>
      </c>
      <c r="B661" s="2">
        <v>20.565000019999999</v>
      </c>
      <c r="C661" s="2" t="s">
        <v>69</v>
      </c>
      <c r="D661" s="2" t="s">
        <v>751</v>
      </c>
      <c r="E661" s="2" t="s">
        <v>737</v>
      </c>
      <c r="F661" s="3">
        <v>45</v>
      </c>
      <c r="G661" s="3">
        <f t="shared" si="20"/>
        <v>24.434999980000001</v>
      </c>
      <c r="H661" s="4">
        <v>7</v>
      </c>
      <c r="I661" s="2">
        <f t="shared" si="21"/>
        <v>315</v>
      </c>
      <c r="J661" s="2" t="s">
        <v>8</v>
      </c>
      <c r="K661" s="2"/>
    </row>
    <row r="662" spans="1:11" x14ac:dyDescent="0.3">
      <c r="A662" s="2">
        <v>1700</v>
      </c>
      <c r="B662" s="2">
        <v>23.43000005</v>
      </c>
      <c r="C662" s="2" t="s">
        <v>69</v>
      </c>
      <c r="D662" s="2" t="s">
        <v>752</v>
      </c>
      <c r="E662" s="2" t="s">
        <v>737</v>
      </c>
      <c r="F662" s="3">
        <v>55</v>
      </c>
      <c r="G662" s="3">
        <f t="shared" si="20"/>
        <v>31.56999995</v>
      </c>
      <c r="H662" s="4">
        <v>7</v>
      </c>
      <c r="I662" s="2">
        <f t="shared" si="21"/>
        <v>385</v>
      </c>
      <c r="J662" s="2" t="s">
        <v>8</v>
      </c>
      <c r="K662" s="2"/>
    </row>
    <row r="663" spans="1:11" x14ac:dyDescent="0.3">
      <c r="A663" s="2">
        <v>1706</v>
      </c>
      <c r="B663" s="2">
        <v>30.51050008</v>
      </c>
      <c r="C663" s="2" t="s">
        <v>69</v>
      </c>
      <c r="D663" s="2" t="s">
        <v>753</v>
      </c>
      <c r="E663" s="2" t="s">
        <v>737</v>
      </c>
      <c r="F663" s="3">
        <v>69.5</v>
      </c>
      <c r="G663" s="3">
        <f t="shared" si="20"/>
        <v>38.98949992</v>
      </c>
      <c r="H663" s="4">
        <v>7</v>
      </c>
      <c r="I663" s="2">
        <f t="shared" si="21"/>
        <v>486.5</v>
      </c>
      <c r="J663" s="2" t="s">
        <v>8</v>
      </c>
      <c r="K663" s="2"/>
    </row>
    <row r="664" spans="1:11" x14ac:dyDescent="0.3">
      <c r="A664" s="2">
        <v>1728</v>
      </c>
      <c r="B664" s="2">
        <v>34.500000069999999</v>
      </c>
      <c r="C664" s="2" t="s">
        <v>69</v>
      </c>
      <c r="D664" s="2" t="s">
        <v>754</v>
      </c>
      <c r="E664" s="2" t="s">
        <v>737</v>
      </c>
      <c r="F664" s="3">
        <v>75</v>
      </c>
      <c r="G664" s="3">
        <f t="shared" si="20"/>
        <v>40.499999930000001</v>
      </c>
      <c r="H664" s="4">
        <v>7</v>
      </c>
      <c r="I664" s="2">
        <f t="shared" si="21"/>
        <v>525</v>
      </c>
      <c r="J664" s="2" t="s">
        <v>8</v>
      </c>
      <c r="K664" s="2"/>
    </row>
    <row r="665" spans="1:11" x14ac:dyDescent="0.3">
      <c r="A665" s="2">
        <v>1761</v>
      </c>
      <c r="B665" s="2">
        <v>18.35490085</v>
      </c>
      <c r="C665" s="2" t="s">
        <v>69</v>
      </c>
      <c r="D665" s="2" t="s">
        <v>755</v>
      </c>
      <c r="E665" s="2" t="s">
        <v>737</v>
      </c>
      <c r="F665" s="3">
        <v>35.990001679999999</v>
      </c>
      <c r="G665" s="3">
        <f t="shared" si="20"/>
        <v>17.635100829999999</v>
      </c>
      <c r="H665" s="4">
        <v>7</v>
      </c>
      <c r="I665" s="2">
        <f t="shared" si="21"/>
        <v>251.93001175999999</v>
      </c>
      <c r="J665" s="2" t="s">
        <v>8</v>
      </c>
      <c r="K665" s="2"/>
    </row>
    <row r="666" spans="1:11" x14ac:dyDescent="0.3">
      <c r="A666" s="2">
        <v>1771</v>
      </c>
      <c r="B666" s="2">
        <v>25.714000469999998</v>
      </c>
      <c r="C666" s="2" t="s">
        <v>69</v>
      </c>
      <c r="D666" s="2" t="s">
        <v>756</v>
      </c>
      <c r="E666" s="2" t="s">
        <v>737</v>
      </c>
      <c r="F666" s="3">
        <v>49.450000760000002</v>
      </c>
      <c r="G666" s="3">
        <f t="shared" si="20"/>
        <v>23.736000290000003</v>
      </c>
      <c r="H666" s="4">
        <v>7</v>
      </c>
      <c r="I666" s="2">
        <f t="shared" si="21"/>
        <v>346.15000531999999</v>
      </c>
      <c r="J666" s="2" t="s">
        <v>8</v>
      </c>
      <c r="K666" s="2"/>
    </row>
    <row r="667" spans="1:11" x14ac:dyDescent="0.3">
      <c r="A667" s="2">
        <v>1795</v>
      </c>
      <c r="B667" s="2">
        <v>21.060000030000001</v>
      </c>
      <c r="C667" s="2" t="s">
        <v>69</v>
      </c>
      <c r="D667" s="2" t="s">
        <v>757</v>
      </c>
      <c r="E667" s="2" t="s">
        <v>737</v>
      </c>
      <c r="F667" s="3">
        <v>45</v>
      </c>
      <c r="G667" s="3">
        <f t="shared" si="20"/>
        <v>23.939999969999999</v>
      </c>
      <c r="H667" s="4">
        <v>7</v>
      </c>
      <c r="I667" s="2">
        <f t="shared" si="21"/>
        <v>315</v>
      </c>
      <c r="J667" s="2" t="s">
        <v>8</v>
      </c>
      <c r="K667" s="2"/>
    </row>
    <row r="668" spans="1:11" x14ac:dyDescent="0.3">
      <c r="A668" s="2">
        <v>1813</v>
      </c>
      <c r="B668" s="2">
        <v>16.789700669999998</v>
      </c>
      <c r="C668" s="2" t="s">
        <v>69</v>
      </c>
      <c r="D668" s="2" t="s">
        <v>758</v>
      </c>
      <c r="E668" s="2" t="s">
        <v>737</v>
      </c>
      <c r="F668" s="3">
        <v>37.900001529999997</v>
      </c>
      <c r="G668" s="3">
        <f t="shared" si="20"/>
        <v>21.110300859999999</v>
      </c>
      <c r="H668" s="4">
        <v>7</v>
      </c>
      <c r="I668" s="2">
        <f t="shared" si="21"/>
        <v>265.30001070999998</v>
      </c>
      <c r="J668" s="2" t="s">
        <v>8</v>
      </c>
      <c r="K668" s="2"/>
    </row>
    <row r="669" spans="1:11" x14ac:dyDescent="0.3">
      <c r="A669" s="2">
        <v>1821</v>
      </c>
      <c r="B669" s="2">
        <v>11.47500002</v>
      </c>
      <c r="C669" s="2" t="s">
        <v>69</v>
      </c>
      <c r="D669" s="2" t="s">
        <v>759</v>
      </c>
      <c r="E669" s="2" t="s">
        <v>737</v>
      </c>
      <c r="F669" s="3">
        <v>25</v>
      </c>
      <c r="G669" s="3">
        <f t="shared" si="20"/>
        <v>13.52499998</v>
      </c>
      <c r="H669" s="4">
        <v>7</v>
      </c>
      <c r="I669" s="2">
        <f t="shared" si="21"/>
        <v>175</v>
      </c>
      <c r="J669" s="2" t="s">
        <v>8</v>
      </c>
      <c r="K669" s="2"/>
    </row>
    <row r="670" spans="1:11" x14ac:dyDescent="0.3">
      <c r="A670" s="2">
        <v>1845</v>
      </c>
      <c r="B670" s="2">
        <v>33.215000119999999</v>
      </c>
      <c r="C670" s="2" t="s">
        <v>69</v>
      </c>
      <c r="D670" s="2" t="s">
        <v>760</v>
      </c>
      <c r="E670" s="2" t="s">
        <v>737</v>
      </c>
      <c r="F670" s="3">
        <v>65</v>
      </c>
      <c r="G670" s="3">
        <f t="shared" si="20"/>
        <v>31.784999880000001</v>
      </c>
      <c r="H670" s="4">
        <v>7</v>
      </c>
      <c r="I670" s="2">
        <f t="shared" si="21"/>
        <v>455</v>
      </c>
      <c r="J670" s="2" t="s">
        <v>8</v>
      </c>
      <c r="K670" s="2"/>
    </row>
    <row r="671" spans="1:11" x14ac:dyDescent="0.3">
      <c r="A671" s="2">
        <v>1931</v>
      </c>
      <c r="B671" s="2">
        <v>28.679000049999999</v>
      </c>
      <c r="C671" s="2" t="s">
        <v>69</v>
      </c>
      <c r="D671" s="2" t="s">
        <v>761</v>
      </c>
      <c r="E671" s="2" t="s">
        <v>737</v>
      </c>
      <c r="F671" s="3">
        <v>59.5</v>
      </c>
      <c r="G671" s="3">
        <f t="shared" si="20"/>
        <v>30.820999950000001</v>
      </c>
      <c r="H671" s="4">
        <v>7</v>
      </c>
      <c r="I671" s="2">
        <f t="shared" si="21"/>
        <v>416.5</v>
      </c>
      <c r="J671" s="2" t="s">
        <v>8</v>
      </c>
      <c r="K671" s="2"/>
    </row>
    <row r="672" spans="1:11" x14ac:dyDescent="0.3">
      <c r="A672" s="2">
        <v>1967</v>
      </c>
      <c r="B672" s="2">
        <v>31.719999990000002</v>
      </c>
      <c r="C672" s="2" t="s">
        <v>69</v>
      </c>
      <c r="D672" s="2" t="s">
        <v>762</v>
      </c>
      <c r="E672" s="2" t="s">
        <v>737</v>
      </c>
      <c r="F672" s="3">
        <v>65</v>
      </c>
      <c r="G672" s="3">
        <f t="shared" si="20"/>
        <v>33.280000009999995</v>
      </c>
      <c r="H672" s="4">
        <v>7</v>
      </c>
      <c r="I672" s="2">
        <f t="shared" si="21"/>
        <v>455</v>
      </c>
      <c r="J672" s="2" t="s">
        <v>8</v>
      </c>
      <c r="K672" s="2"/>
    </row>
    <row r="673" spans="1:11" x14ac:dyDescent="0.3">
      <c r="A673" s="2">
        <v>2043</v>
      </c>
      <c r="B673" s="2">
        <v>21.420000030000001</v>
      </c>
      <c r="C673" s="2" t="s">
        <v>69</v>
      </c>
      <c r="D673" s="2" t="s">
        <v>763</v>
      </c>
      <c r="E673" s="2" t="s">
        <v>737</v>
      </c>
      <c r="F673" s="3">
        <v>45</v>
      </c>
      <c r="G673" s="3">
        <f t="shared" si="20"/>
        <v>23.579999969999999</v>
      </c>
      <c r="H673" s="4">
        <v>7</v>
      </c>
      <c r="I673" s="2">
        <f t="shared" si="21"/>
        <v>315</v>
      </c>
      <c r="J673" s="2" t="s">
        <v>8</v>
      </c>
      <c r="K673" s="2"/>
    </row>
    <row r="674" spans="1:11" x14ac:dyDescent="0.3">
      <c r="A674" s="2">
        <v>2078</v>
      </c>
      <c r="B674" s="2">
        <v>16.80733081</v>
      </c>
      <c r="C674" s="2" t="s">
        <v>69</v>
      </c>
      <c r="D674" s="2" t="s">
        <v>764</v>
      </c>
      <c r="E674" s="2" t="s">
        <v>737</v>
      </c>
      <c r="F674" s="3">
        <v>35.990001679999999</v>
      </c>
      <c r="G674" s="3">
        <f t="shared" si="20"/>
        <v>19.182670869999999</v>
      </c>
      <c r="H674" s="4">
        <v>7</v>
      </c>
      <c r="I674" s="2">
        <f t="shared" si="21"/>
        <v>251.93001175999999</v>
      </c>
      <c r="J674" s="2" t="s">
        <v>8</v>
      </c>
      <c r="K674" s="2"/>
    </row>
    <row r="675" spans="1:11" x14ac:dyDescent="0.3">
      <c r="A675" s="2">
        <v>2188</v>
      </c>
      <c r="B675" s="2">
        <v>23.175000109999999</v>
      </c>
      <c r="C675" s="2" t="s">
        <v>69</v>
      </c>
      <c r="D675" s="2" t="s">
        <v>765</v>
      </c>
      <c r="E675" s="2" t="s">
        <v>737</v>
      </c>
      <c r="F675" s="3">
        <v>45</v>
      </c>
      <c r="G675" s="3">
        <f t="shared" si="20"/>
        <v>21.824999890000001</v>
      </c>
      <c r="H675" s="4">
        <v>7</v>
      </c>
      <c r="I675" s="2">
        <f t="shared" si="21"/>
        <v>315</v>
      </c>
      <c r="J675" s="2" t="s">
        <v>8</v>
      </c>
      <c r="K675" s="2"/>
    </row>
    <row r="676" spans="1:11" x14ac:dyDescent="0.3">
      <c r="A676" s="2">
        <v>2222</v>
      </c>
      <c r="B676" s="2">
        <v>19.824000030000001</v>
      </c>
      <c r="C676" s="2" t="s">
        <v>69</v>
      </c>
      <c r="D676" s="2" t="s">
        <v>766</v>
      </c>
      <c r="E676" s="2" t="s">
        <v>737</v>
      </c>
      <c r="F676" s="3">
        <v>42</v>
      </c>
      <c r="G676" s="3">
        <f t="shared" si="20"/>
        <v>22.175999969999999</v>
      </c>
      <c r="H676" s="4">
        <v>7</v>
      </c>
      <c r="I676" s="2">
        <f t="shared" si="21"/>
        <v>294</v>
      </c>
      <c r="J676" s="2" t="s">
        <v>8</v>
      </c>
      <c r="K676" s="2"/>
    </row>
    <row r="677" spans="1:11" x14ac:dyDescent="0.3">
      <c r="A677" s="2">
        <v>2271</v>
      </c>
      <c r="B677" s="2">
        <v>25.941999930000001</v>
      </c>
      <c r="C677" s="2" t="s">
        <v>69</v>
      </c>
      <c r="D677" s="2" t="s">
        <v>767</v>
      </c>
      <c r="E677" s="2" t="s">
        <v>737</v>
      </c>
      <c r="F677" s="3">
        <v>59.5</v>
      </c>
      <c r="G677" s="3">
        <f t="shared" si="20"/>
        <v>33.558000069999999</v>
      </c>
      <c r="H677" s="4">
        <v>7</v>
      </c>
      <c r="I677" s="2">
        <f t="shared" si="21"/>
        <v>416.5</v>
      </c>
      <c r="J677" s="2" t="s">
        <v>8</v>
      </c>
      <c r="K677" s="2"/>
    </row>
    <row r="678" spans="1:11" x14ac:dyDescent="0.3">
      <c r="A678" s="2">
        <v>2370</v>
      </c>
      <c r="B678" s="2">
        <v>22.23000004</v>
      </c>
      <c r="C678" s="2" t="s">
        <v>69</v>
      </c>
      <c r="D678" s="2" t="s">
        <v>768</v>
      </c>
      <c r="E678" s="2" t="s">
        <v>737</v>
      </c>
      <c r="F678" s="3">
        <v>45</v>
      </c>
      <c r="G678" s="3">
        <f t="shared" si="20"/>
        <v>22.76999996</v>
      </c>
      <c r="H678" s="4">
        <v>7</v>
      </c>
      <c r="I678" s="2">
        <f t="shared" si="21"/>
        <v>315</v>
      </c>
      <c r="J678" s="2" t="s">
        <v>8</v>
      </c>
      <c r="K678" s="2"/>
    </row>
    <row r="679" spans="1:11" x14ac:dyDescent="0.3">
      <c r="A679" s="2">
        <v>2417</v>
      </c>
      <c r="B679" s="2">
        <v>31.82549852</v>
      </c>
      <c r="C679" s="2" t="s">
        <v>69</v>
      </c>
      <c r="D679" s="2" t="s">
        <v>769</v>
      </c>
      <c r="E679" s="2" t="s">
        <v>737</v>
      </c>
      <c r="F679" s="3">
        <v>64.949996949999999</v>
      </c>
      <c r="G679" s="3">
        <f t="shared" si="20"/>
        <v>33.124498430000003</v>
      </c>
      <c r="H679" s="4">
        <v>7</v>
      </c>
      <c r="I679" s="2">
        <f t="shared" si="21"/>
        <v>454.64997864999998</v>
      </c>
      <c r="J679" s="2" t="s">
        <v>8</v>
      </c>
      <c r="K679" s="2"/>
    </row>
    <row r="680" spans="1:11" x14ac:dyDescent="0.3">
      <c r="A680" s="2">
        <v>2962</v>
      </c>
      <c r="B680" s="2">
        <v>20.835000149999999</v>
      </c>
      <c r="C680" s="2" t="s">
        <v>31</v>
      </c>
      <c r="D680" s="2" t="s">
        <v>745</v>
      </c>
      <c r="E680" s="2" t="s">
        <v>737</v>
      </c>
      <c r="F680" s="3">
        <v>45</v>
      </c>
      <c r="G680" s="3">
        <f t="shared" si="20"/>
        <v>24.164999850000001</v>
      </c>
      <c r="H680" s="4">
        <v>7</v>
      </c>
      <c r="I680" s="2">
        <f t="shared" si="21"/>
        <v>315</v>
      </c>
      <c r="J680" s="2" t="s">
        <v>8</v>
      </c>
      <c r="K680" s="2"/>
    </row>
    <row r="681" spans="1:11" x14ac:dyDescent="0.3">
      <c r="A681" s="2">
        <v>2999</v>
      </c>
      <c r="B681" s="2">
        <v>19.656000089999999</v>
      </c>
      <c r="C681" s="2" t="s">
        <v>31</v>
      </c>
      <c r="D681" s="2" t="s">
        <v>744</v>
      </c>
      <c r="E681" s="2" t="s">
        <v>737</v>
      </c>
      <c r="F681" s="3">
        <v>42</v>
      </c>
      <c r="G681" s="3">
        <f t="shared" si="20"/>
        <v>22.343999910000001</v>
      </c>
      <c r="H681" s="4">
        <v>7</v>
      </c>
      <c r="I681" s="2">
        <f t="shared" si="21"/>
        <v>294</v>
      </c>
      <c r="J681" s="2" t="s">
        <v>8</v>
      </c>
      <c r="K681" s="2"/>
    </row>
    <row r="682" spans="1:11" x14ac:dyDescent="0.3">
      <c r="A682" s="2">
        <v>3009</v>
      </c>
      <c r="B682" s="2">
        <v>25.942000149999998</v>
      </c>
      <c r="C682" s="2" t="s">
        <v>31</v>
      </c>
      <c r="D682" s="2" t="s">
        <v>746</v>
      </c>
      <c r="E682" s="2" t="s">
        <v>737</v>
      </c>
      <c r="F682" s="3">
        <v>59.5</v>
      </c>
      <c r="G682" s="3">
        <f t="shared" si="20"/>
        <v>33.557999850000002</v>
      </c>
      <c r="H682" s="4">
        <v>7</v>
      </c>
      <c r="I682" s="2">
        <f t="shared" si="21"/>
        <v>416.5</v>
      </c>
      <c r="J682" s="2" t="s">
        <v>8</v>
      </c>
      <c r="K682" s="2"/>
    </row>
    <row r="683" spans="1:11" x14ac:dyDescent="0.3">
      <c r="A683" s="2">
        <v>3173</v>
      </c>
      <c r="B683" s="2">
        <v>18.58499995</v>
      </c>
      <c r="C683" s="2" t="s">
        <v>49</v>
      </c>
      <c r="D683" s="2" t="s">
        <v>770</v>
      </c>
      <c r="E683" s="2" t="s">
        <v>737</v>
      </c>
      <c r="F683" s="3">
        <v>45</v>
      </c>
      <c r="G683" s="3">
        <f t="shared" si="20"/>
        <v>26.41500005</v>
      </c>
      <c r="H683" s="4">
        <v>7</v>
      </c>
      <c r="I683" s="2">
        <f t="shared" si="21"/>
        <v>315</v>
      </c>
      <c r="J683" s="2" t="s">
        <v>8</v>
      </c>
      <c r="K683" s="2"/>
    </row>
    <row r="684" spans="1:11" x14ac:dyDescent="0.3">
      <c r="A684" s="2">
        <v>3605</v>
      </c>
      <c r="B684" s="2">
        <v>15.085000000000001</v>
      </c>
      <c r="C684" s="2" t="s">
        <v>49</v>
      </c>
      <c r="D684" s="2" t="s">
        <v>771</v>
      </c>
      <c r="E684" s="2" t="s">
        <v>737</v>
      </c>
      <c r="F684" s="3">
        <v>35</v>
      </c>
      <c r="G684" s="3">
        <f t="shared" si="20"/>
        <v>19.914999999999999</v>
      </c>
      <c r="H684" s="4">
        <v>7</v>
      </c>
      <c r="I684" s="2">
        <f t="shared" si="21"/>
        <v>245</v>
      </c>
      <c r="J684" s="2" t="s">
        <v>8</v>
      </c>
      <c r="K684" s="2"/>
    </row>
    <row r="685" spans="1:11" x14ac:dyDescent="0.3">
      <c r="A685" s="2">
        <v>3708</v>
      </c>
      <c r="B685" s="2">
        <v>16.44999996</v>
      </c>
      <c r="C685" s="2" t="s">
        <v>49</v>
      </c>
      <c r="D685" s="2" t="s">
        <v>772</v>
      </c>
      <c r="E685" s="2" t="s">
        <v>737</v>
      </c>
      <c r="F685" s="3">
        <v>35</v>
      </c>
      <c r="G685" s="3">
        <f t="shared" si="20"/>
        <v>18.55000004</v>
      </c>
      <c r="H685" s="4">
        <v>7</v>
      </c>
      <c r="I685" s="2">
        <f t="shared" si="21"/>
        <v>245</v>
      </c>
      <c r="J685" s="2" t="s">
        <v>8</v>
      </c>
      <c r="K685" s="2"/>
    </row>
    <row r="686" spans="1:11" x14ac:dyDescent="0.3">
      <c r="A686" s="2">
        <v>5162</v>
      </c>
      <c r="B686" s="2">
        <v>24.354000030000002</v>
      </c>
      <c r="C686" s="2" t="s">
        <v>56</v>
      </c>
      <c r="D686" s="2" t="s">
        <v>773</v>
      </c>
      <c r="E686" s="2" t="s">
        <v>737</v>
      </c>
      <c r="F686" s="3">
        <v>49.5</v>
      </c>
      <c r="G686" s="3">
        <f t="shared" si="20"/>
        <v>25.145999969999998</v>
      </c>
      <c r="H686" s="4">
        <v>7</v>
      </c>
      <c r="I686" s="2">
        <f t="shared" si="21"/>
        <v>346.5</v>
      </c>
      <c r="J686" s="2" t="s">
        <v>8</v>
      </c>
      <c r="K686" s="2"/>
    </row>
    <row r="687" spans="1:11" x14ac:dyDescent="0.3">
      <c r="A687" s="2">
        <v>5754</v>
      </c>
      <c r="B687" s="2">
        <v>34.36210054</v>
      </c>
      <c r="C687" s="2" t="s">
        <v>366</v>
      </c>
      <c r="D687" s="2" t="s">
        <v>774</v>
      </c>
      <c r="E687" s="2" t="s">
        <v>737</v>
      </c>
      <c r="F687" s="3">
        <v>59.450000760000002</v>
      </c>
      <c r="G687" s="3">
        <f t="shared" si="20"/>
        <v>25.087900220000002</v>
      </c>
      <c r="H687" s="4">
        <v>7</v>
      </c>
      <c r="I687" s="2">
        <f t="shared" si="21"/>
        <v>416.15000531999999</v>
      </c>
      <c r="J687" s="2" t="s">
        <v>8</v>
      </c>
      <c r="K687" s="2"/>
    </row>
    <row r="688" spans="1:11" x14ac:dyDescent="0.3">
      <c r="A688" s="2">
        <v>6274</v>
      </c>
      <c r="B688" s="2">
        <v>21</v>
      </c>
      <c r="C688" s="2" t="s">
        <v>121</v>
      </c>
      <c r="D688" s="2" t="s">
        <v>775</v>
      </c>
      <c r="E688" s="2" t="s">
        <v>737</v>
      </c>
      <c r="F688" s="3">
        <v>42</v>
      </c>
      <c r="G688" s="3">
        <f t="shared" si="20"/>
        <v>21</v>
      </c>
      <c r="H688" s="4">
        <v>7</v>
      </c>
      <c r="I688" s="2">
        <f t="shared" si="21"/>
        <v>294</v>
      </c>
      <c r="J688" s="2" t="s">
        <v>8</v>
      </c>
      <c r="K688" s="2"/>
    </row>
    <row r="689" spans="1:11" x14ac:dyDescent="0.3">
      <c r="A689" s="2">
        <v>6278</v>
      </c>
      <c r="B689" s="2">
        <v>19.409400359999999</v>
      </c>
      <c r="C689" s="2" t="s">
        <v>121</v>
      </c>
      <c r="D689" s="2" t="s">
        <v>776</v>
      </c>
      <c r="E689" s="2" t="s">
        <v>737</v>
      </c>
      <c r="F689" s="3">
        <v>39.450000760000002</v>
      </c>
      <c r="G689" s="3">
        <f t="shared" si="20"/>
        <v>20.040600400000002</v>
      </c>
      <c r="H689" s="4">
        <v>7</v>
      </c>
      <c r="I689" s="2">
        <f t="shared" si="21"/>
        <v>276.15000531999999</v>
      </c>
      <c r="J689" s="2" t="s">
        <v>8</v>
      </c>
      <c r="K689" s="2"/>
    </row>
    <row r="690" spans="1:11" x14ac:dyDescent="0.3">
      <c r="A690" s="2">
        <v>6294</v>
      </c>
      <c r="B690" s="2">
        <v>20.1845</v>
      </c>
      <c r="C690" s="2" t="s">
        <v>121</v>
      </c>
      <c r="D690" s="2" t="s">
        <v>777</v>
      </c>
      <c r="E690" s="2" t="s">
        <v>737</v>
      </c>
      <c r="F690" s="3">
        <v>39.5</v>
      </c>
      <c r="G690" s="3">
        <f t="shared" si="20"/>
        <v>19.3155</v>
      </c>
      <c r="H690" s="4">
        <v>7</v>
      </c>
      <c r="I690" s="2">
        <f t="shared" si="21"/>
        <v>276.5</v>
      </c>
      <c r="J690" s="2" t="s">
        <v>8</v>
      </c>
      <c r="K690" s="2"/>
    </row>
    <row r="691" spans="1:11" x14ac:dyDescent="0.3">
      <c r="A691" s="2">
        <v>6347</v>
      </c>
      <c r="B691" s="2">
        <v>13.42500001</v>
      </c>
      <c r="C691" s="2" t="s">
        <v>121</v>
      </c>
      <c r="D691" s="2" t="s">
        <v>778</v>
      </c>
      <c r="E691" s="2" t="s">
        <v>737</v>
      </c>
      <c r="F691" s="3">
        <v>25</v>
      </c>
      <c r="G691" s="3">
        <f t="shared" si="20"/>
        <v>11.57499999</v>
      </c>
      <c r="H691" s="4">
        <v>7</v>
      </c>
      <c r="I691" s="2">
        <f t="shared" si="21"/>
        <v>175</v>
      </c>
      <c r="J691" s="2" t="s">
        <v>8</v>
      </c>
      <c r="K691" s="2"/>
    </row>
    <row r="692" spans="1:11" x14ac:dyDescent="0.3">
      <c r="A692" s="2">
        <v>6355</v>
      </c>
      <c r="B692" s="2">
        <v>21.09900004</v>
      </c>
      <c r="C692" s="2" t="s">
        <v>121</v>
      </c>
      <c r="D692" s="2" t="s">
        <v>779</v>
      </c>
      <c r="E692" s="2" t="s">
        <v>737</v>
      </c>
      <c r="F692" s="3">
        <v>39</v>
      </c>
      <c r="G692" s="3">
        <f t="shared" si="20"/>
        <v>17.90099996</v>
      </c>
      <c r="H692" s="4">
        <v>7</v>
      </c>
      <c r="I692" s="2">
        <f t="shared" si="21"/>
        <v>273</v>
      </c>
      <c r="J692" s="2" t="s">
        <v>8</v>
      </c>
      <c r="K692" s="2"/>
    </row>
    <row r="693" spans="1:11" x14ac:dyDescent="0.3">
      <c r="A693" s="2">
        <v>6362</v>
      </c>
      <c r="B693" s="2">
        <v>22.259999969999999</v>
      </c>
      <c r="C693" s="2" t="s">
        <v>121</v>
      </c>
      <c r="D693" s="2" t="s">
        <v>780</v>
      </c>
      <c r="E693" s="2" t="s">
        <v>737</v>
      </c>
      <c r="F693" s="3">
        <v>42</v>
      </c>
      <c r="G693" s="3">
        <f t="shared" si="20"/>
        <v>19.740000030000001</v>
      </c>
      <c r="H693" s="4">
        <v>7</v>
      </c>
      <c r="I693" s="2">
        <f t="shared" si="21"/>
        <v>294</v>
      </c>
      <c r="J693" s="2" t="s">
        <v>8</v>
      </c>
      <c r="K693" s="2"/>
    </row>
    <row r="694" spans="1:11" x14ac:dyDescent="0.3">
      <c r="A694" s="2">
        <v>6366</v>
      </c>
      <c r="B694" s="2">
        <v>20.539999980000001</v>
      </c>
      <c r="C694" s="2" t="s">
        <v>121</v>
      </c>
      <c r="D694" s="2" t="s">
        <v>781</v>
      </c>
      <c r="E694" s="2" t="s">
        <v>737</v>
      </c>
      <c r="F694" s="3">
        <v>39.5</v>
      </c>
      <c r="G694" s="3">
        <f t="shared" si="20"/>
        <v>18.960000019999999</v>
      </c>
      <c r="H694" s="4">
        <v>7</v>
      </c>
      <c r="I694" s="2">
        <f t="shared" si="21"/>
        <v>276.5</v>
      </c>
      <c r="J694" s="2" t="s">
        <v>8</v>
      </c>
      <c r="K694" s="2"/>
    </row>
    <row r="695" spans="1:11" x14ac:dyDescent="0.3">
      <c r="A695" s="2">
        <v>6457</v>
      </c>
      <c r="B695" s="2">
        <v>24.231999900000002</v>
      </c>
      <c r="C695" s="2" t="s">
        <v>121</v>
      </c>
      <c r="D695" s="2" t="s">
        <v>782</v>
      </c>
      <c r="E695" s="2" t="s">
        <v>737</v>
      </c>
      <c r="F695" s="3">
        <v>52</v>
      </c>
      <c r="G695" s="3">
        <f t="shared" si="20"/>
        <v>27.768000099999998</v>
      </c>
      <c r="H695" s="4">
        <v>7</v>
      </c>
      <c r="I695" s="2">
        <f t="shared" si="21"/>
        <v>364</v>
      </c>
      <c r="J695" s="2" t="s">
        <v>8</v>
      </c>
      <c r="K695" s="2"/>
    </row>
    <row r="696" spans="1:11" x14ac:dyDescent="0.3">
      <c r="A696" s="2">
        <v>6475</v>
      </c>
      <c r="B696" s="2">
        <v>18.722999980000001</v>
      </c>
      <c r="C696" s="2" t="s">
        <v>121</v>
      </c>
      <c r="D696" s="2" t="s">
        <v>783</v>
      </c>
      <c r="E696" s="2" t="s">
        <v>737</v>
      </c>
      <c r="F696" s="3">
        <v>39.5</v>
      </c>
      <c r="G696" s="3">
        <f t="shared" si="20"/>
        <v>20.777000019999999</v>
      </c>
      <c r="H696" s="4">
        <v>7</v>
      </c>
      <c r="I696" s="2">
        <f t="shared" si="21"/>
        <v>276.5</v>
      </c>
      <c r="J696" s="2" t="s">
        <v>8</v>
      </c>
      <c r="K696" s="2"/>
    </row>
    <row r="697" spans="1:11" x14ac:dyDescent="0.3">
      <c r="A697" s="2">
        <v>6490</v>
      </c>
      <c r="B697" s="2">
        <v>21.797999969999999</v>
      </c>
      <c r="C697" s="2" t="s">
        <v>121</v>
      </c>
      <c r="D697" s="2" t="s">
        <v>784</v>
      </c>
      <c r="E697" s="2" t="s">
        <v>737</v>
      </c>
      <c r="F697" s="3">
        <v>42</v>
      </c>
      <c r="G697" s="3">
        <f t="shared" si="20"/>
        <v>20.202000030000001</v>
      </c>
      <c r="H697" s="4">
        <v>7</v>
      </c>
      <c r="I697" s="2">
        <f t="shared" si="21"/>
        <v>294</v>
      </c>
      <c r="J697" s="2" t="s">
        <v>8</v>
      </c>
      <c r="K697" s="2"/>
    </row>
    <row r="698" spans="1:11" x14ac:dyDescent="0.3">
      <c r="A698" s="2">
        <v>6499</v>
      </c>
      <c r="B698" s="2">
        <v>14.993999990000001</v>
      </c>
      <c r="C698" s="2" t="s">
        <v>121</v>
      </c>
      <c r="D698" s="2" t="s">
        <v>785</v>
      </c>
      <c r="E698" s="2" t="s">
        <v>737</v>
      </c>
      <c r="F698" s="3">
        <v>31.5</v>
      </c>
      <c r="G698" s="3">
        <f t="shared" si="20"/>
        <v>16.506000010000001</v>
      </c>
      <c r="H698" s="4">
        <v>7</v>
      </c>
      <c r="I698" s="2">
        <f t="shared" si="21"/>
        <v>220.5</v>
      </c>
      <c r="J698" s="2" t="s">
        <v>8</v>
      </c>
      <c r="K698" s="5"/>
    </row>
    <row r="699" spans="1:11" x14ac:dyDescent="0.3">
      <c r="A699" s="2">
        <v>6663</v>
      </c>
      <c r="B699" s="2">
        <v>21.881999990000001</v>
      </c>
      <c r="C699" s="2" t="s">
        <v>121</v>
      </c>
      <c r="D699" s="2" t="s">
        <v>786</v>
      </c>
      <c r="E699" s="2" t="s">
        <v>737</v>
      </c>
      <c r="F699" s="3">
        <v>42</v>
      </c>
      <c r="G699" s="3">
        <f t="shared" si="20"/>
        <v>20.118000009999999</v>
      </c>
      <c r="H699" s="4">
        <v>7</v>
      </c>
      <c r="I699" s="2">
        <f t="shared" si="21"/>
        <v>294</v>
      </c>
      <c r="J699" s="2" t="s">
        <v>8</v>
      </c>
      <c r="K699" s="2"/>
    </row>
    <row r="700" spans="1:11" x14ac:dyDescent="0.3">
      <c r="A700" s="2">
        <v>6786</v>
      </c>
      <c r="B700" s="2">
        <v>24.353999980000001</v>
      </c>
      <c r="C700" s="2" t="s">
        <v>121</v>
      </c>
      <c r="D700" s="2" t="s">
        <v>787</v>
      </c>
      <c r="E700" s="2" t="s">
        <v>737</v>
      </c>
      <c r="F700" s="3">
        <v>49.5</v>
      </c>
      <c r="G700" s="3">
        <f t="shared" si="20"/>
        <v>25.146000019999999</v>
      </c>
      <c r="H700" s="4">
        <v>7</v>
      </c>
      <c r="I700" s="2">
        <f t="shared" si="21"/>
        <v>346.5</v>
      </c>
      <c r="J700" s="2" t="s">
        <v>8</v>
      </c>
      <c r="K700" s="2"/>
    </row>
    <row r="701" spans="1:11" x14ac:dyDescent="0.3">
      <c r="A701" s="2">
        <v>6788</v>
      </c>
      <c r="B701" s="2">
        <v>20.118840899999999</v>
      </c>
      <c r="C701" s="2" t="s">
        <v>121</v>
      </c>
      <c r="D701" s="2" t="s">
        <v>788</v>
      </c>
      <c r="E701" s="2" t="s">
        <v>737</v>
      </c>
      <c r="F701" s="3">
        <v>38.990001679999999</v>
      </c>
      <c r="G701" s="3">
        <f t="shared" si="20"/>
        <v>18.87116078</v>
      </c>
      <c r="H701" s="4">
        <v>7</v>
      </c>
      <c r="I701" s="2">
        <f t="shared" si="21"/>
        <v>272.93001176000001</v>
      </c>
      <c r="J701" s="2" t="s">
        <v>8</v>
      </c>
      <c r="K701" s="2"/>
    </row>
    <row r="702" spans="1:11" x14ac:dyDescent="0.3">
      <c r="A702" s="2">
        <v>6796</v>
      </c>
      <c r="B702" s="2">
        <v>18.762499989999998</v>
      </c>
      <c r="C702" s="2" t="s">
        <v>121</v>
      </c>
      <c r="D702" s="2" t="s">
        <v>789</v>
      </c>
      <c r="E702" s="2" t="s">
        <v>737</v>
      </c>
      <c r="F702" s="3">
        <v>39.5</v>
      </c>
      <c r="G702" s="3">
        <f t="shared" si="20"/>
        <v>20.737500010000002</v>
      </c>
      <c r="H702" s="4">
        <v>7</v>
      </c>
      <c r="I702" s="2">
        <f t="shared" si="21"/>
        <v>276.5</v>
      </c>
      <c r="J702" s="2" t="s">
        <v>8</v>
      </c>
      <c r="K702" s="2"/>
    </row>
    <row r="703" spans="1:11" x14ac:dyDescent="0.3">
      <c r="A703" s="2">
        <v>6804</v>
      </c>
      <c r="B703" s="2">
        <v>14.503380099999999</v>
      </c>
      <c r="C703" s="2" t="s">
        <v>121</v>
      </c>
      <c r="D703" s="2" t="s">
        <v>790</v>
      </c>
      <c r="E703" s="2" t="s">
        <v>737</v>
      </c>
      <c r="F703" s="3">
        <v>30.090000150000002</v>
      </c>
      <c r="G703" s="3">
        <f t="shared" si="20"/>
        <v>15.586620050000002</v>
      </c>
      <c r="H703" s="4">
        <v>7</v>
      </c>
      <c r="I703" s="2">
        <f t="shared" si="21"/>
        <v>210.63000105</v>
      </c>
      <c r="J703" s="2" t="s">
        <v>8</v>
      </c>
      <c r="K703" s="2"/>
    </row>
    <row r="704" spans="1:11" x14ac:dyDescent="0.3">
      <c r="A704" s="2">
        <v>6858</v>
      </c>
      <c r="B704" s="2">
        <v>24.44000003</v>
      </c>
      <c r="C704" s="2" t="s">
        <v>121</v>
      </c>
      <c r="D704" s="2" t="s">
        <v>791</v>
      </c>
      <c r="E704" s="2" t="s">
        <v>737</v>
      </c>
      <c r="F704" s="3">
        <v>52</v>
      </c>
      <c r="G704" s="3">
        <f t="shared" si="20"/>
        <v>27.55999997</v>
      </c>
      <c r="H704" s="4">
        <v>7</v>
      </c>
      <c r="I704" s="2">
        <f t="shared" si="21"/>
        <v>364</v>
      </c>
      <c r="J704" s="2" t="s">
        <v>8</v>
      </c>
      <c r="K704" s="2"/>
    </row>
    <row r="705" spans="1:11" x14ac:dyDescent="0.3">
      <c r="A705" s="2">
        <v>6869</v>
      </c>
      <c r="B705" s="2">
        <v>24.660000019999998</v>
      </c>
      <c r="C705" s="2" t="s">
        <v>121</v>
      </c>
      <c r="D705" s="2" t="s">
        <v>792</v>
      </c>
      <c r="E705" s="2" t="s">
        <v>737</v>
      </c>
      <c r="F705" s="3">
        <v>45</v>
      </c>
      <c r="G705" s="3">
        <f t="shared" si="20"/>
        <v>20.339999980000002</v>
      </c>
      <c r="H705" s="4">
        <v>7</v>
      </c>
      <c r="I705" s="2">
        <f t="shared" si="21"/>
        <v>315</v>
      </c>
      <c r="J705" s="2" t="s">
        <v>8</v>
      </c>
      <c r="K705" s="2"/>
    </row>
    <row r="706" spans="1:11" x14ac:dyDescent="0.3">
      <c r="A706" s="2">
        <v>6878</v>
      </c>
      <c r="B706" s="2">
        <v>16.064999960000002</v>
      </c>
      <c r="C706" s="2" t="s">
        <v>121</v>
      </c>
      <c r="D706" s="2" t="s">
        <v>793</v>
      </c>
      <c r="E706" s="2" t="s">
        <v>737</v>
      </c>
      <c r="F706" s="3">
        <v>35</v>
      </c>
      <c r="G706" s="3">
        <f t="shared" si="20"/>
        <v>18.935000039999998</v>
      </c>
      <c r="H706" s="4">
        <v>7</v>
      </c>
      <c r="I706" s="2">
        <f t="shared" si="21"/>
        <v>245</v>
      </c>
      <c r="J706" s="2" t="s">
        <v>8</v>
      </c>
      <c r="K706" s="2"/>
    </row>
    <row r="707" spans="1:11" x14ac:dyDescent="0.3">
      <c r="A707" s="2">
        <v>6969</v>
      </c>
      <c r="B707" s="2">
        <v>13.659099810000001</v>
      </c>
      <c r="C707" s="2" t="s">
        <v>121</v>
      </c>
      <c r="D707" s="2" t="s">
        <v>783</v>
      </c>
      <c r="E707" s="2" t="s">
        <v>737</v>
      </c>
      <c r="F707" s="3">
        <v>27.649999619999999</v>
      </c>
      <c r="G707" s="3">
        <f t="shared" ref="G707:G770" si="22">F707-B707</f>
        <v>13.990899809999998</v>
      </c>
      <c r="H707" s="4">
        <v>7</v>
      </c>
      <c r="I707" s="2">
        <f t="shared" ref="I707:I770" si="23">F707*H707</f>
        <v>193.54999734</v>
      </c>
      <c r="J707" s="2" t="s">
        <v>8</v>
      </c>
      <c r="K707" s="2"/>
    </row>
    <row r="708" spans="1:11" x14ac:dyDescent="0.3">
      <c r="A708" s="2">
        <v>7067</v>
      </c>
      <c r="B708" s="2">
        <v>14.31404962</v>
      </c>
      <c r="C708" s="2" t="s">
        <v>121</v>
      </c>
      <c r="D708" s="2" t="s">
        <v>794</v>
      </c>
      <c r="E708" s="2" t="s">
        <v>737</v>
      </c>
      <c r="F708" s="3">
        <v>31.049999239999998</v>
      </c>
      <c r="G708" s="3">
        <f t="shared" si="22"/>
        <v>16.73594962</v>
      </c>
      <c r="H708" s="4">
        <v>7</v>
      </c>
      <c r="I708" s="2">
        <f t="shared" si="23"/>
        <v>217.34999467999998</v>
      </c>
      <c r="J708" s="2" t="s">
        <v>8</v>
      </c>
      <c r="K708" s="2"/>
    </row>
    <row r="709" spans="1:11" x14ac:dyDescent="0.3">
      <c r="A709" s="2">
        <v>7073</v>
      </c>
      <c r="B709" s="2">
        <v>12.503999990000001</v>
      </c>
      <c r="C709" s="2" t="s">
        <v>121</v>
      </c>
      <c r="D709" s="2" t="s">
        <v>795</v>
      </c>
      <c r="E709" s="2" t="s">
        <v>737</v>
      </c>
      <c r="F709" s="3">
        <v>24</v>
      </c>
      <c r="G709" s="3">
        <f t="shared" si="22"/>
        <v>11.496000009999999</v>
      </c>
      <c r="H709" s="4">
        <v>7</v>
      </c>
      <c r="I709" s="2">
        <f t="shared" si="23"/>
        <v>168</v>
      </c>
      <c r="J709" s="2" t="s">
        <v>8</v>
      </c>
      <c r="K709" s="2"/>
    </row>
    <row r="710" spans="1:11" x14ac:dyDescent="0.3">
      <c r="A710" s="2">
        <v>7074</v>
      </c>
      <c r="B710" s="2">
        <v>11.30400002</v>
      </c>
      <c r="C710" s="2" t="s">
        <v>121</v>
      </c>
      <c r="D710" s="2" t="s">
        <v>796</v>
      </c>
      <c r="E710" s="2" t="s">
        <v>737</v>
      </c>
      <c r="F710" s="3">
        <v>24</v>
      </c>
      <c r="G710" s="3">
        <f t="shared" si="22"/>
        <v>12.69599998</v>
      </c>
      <c r="H710" s="4">
        <v>7</v>
      </c>
      <c r="I710" s="2">
        <f t="shared" si="23"/>
        <v>168</v>
      </c>
      <c r="J710" s="2" t="s">
        <v>8</v>
      </c>
      <c r="K710" s="2"/>
    </row>
    <row r="711" spans="1:11" x14ac:dyDescent="0.3">
      <c r="A711" s="2">
        <v>8298</v>
      </c>
      <c r="B711" s="2">
        <v>42.154499909999998</v>
      </c>
      <c r="C711" s="2" t="s">
        <v>278</v>
      </c>
      <c r="D711" s="2" t="s">
        <v>797</v>
      </c>
      <c r="E711" s="2" t="s">
        <v>737</v>
      </c>
      <c r="F711" s="3">
        <v>89.5</v>
      </c>
      <c r="G711" s="3">
        <f t="shared" si="22"/>
        <v>47.345500090000002</v>
      </c>
      <c r="H711" s="4">
        <v>7</v>
      </c>
      <c r="I711" s="2">
        <f t="shared" si="23"/>
        <v>626.5</v>
      </c>
      <c r="J711" s="2" t="s">
        <v>8</v>
      </c>
      <c r="K711" s="2"/>
    </row>
    <row r="712" spans="1:11" x14ac:dyDescent="0.3">
      <c r="A712" s="2">
        <v>8541</v>
      </c>
      <c r="B712" s="2">
        <v>36.808499959999999</v>
      </c>
      <c r="C712" s="2" t="s">
        <v>278</v>
      </c>
      <c r="D712" s="2" t="s">
        <v>798</v>
      </c>
      <c r="E712" s="2" t="s">
        <v>737</v>
      </c>
      <c r="F712" s="3">
        <v>79.5</v>
      </c>
      <c r="G712" s="3">
        <f t="shared" si="22"/>
        <v>42.691500040000001</v>
      </c>
      <c r="H712" s="4">
        <v>7</v>
      </c>
      <c r="I712" s="2">
        <f t="shared" si="23"/>
        <v>556.5</v>
      </c>
      <c r="J712" s="2" t="s">
        <v>8</v>
      </c>
      <c r="K712" s="2"/>
    </row>
    <row r="713" spans="1:11" x14ac:dyDescent="0.3">
      <c r="A713" s="2">
        <v>8562</v>
      </c>
      <c r="B713" s="2">
        <v>43.854999849999999</v>
      </c>
      <c r="C713" s="2" t="s">
        <v>278</v>
      </c>
      <c r="D713" s="2" t="s">
        <v>799</v>
      </c>
      <c r="E713" s="2" t="s">
        <v>737</v>
      </c>
      <c r="F713" s="3">
        <v>89.5</v>
      </c>
      <c r="G713" s="3">
        <f t="shared" si="22"/>
        <v>45.645000150000001</v>
      </c>
      <c r="H713" s="4">
        <v>7</v>
      </c>
      <c r="I713" s="2">
        <f t="shared" si="23"/>
        <v>626.5</v>
      </c>
      <c r="J713" s="2" t="s">
        <v>8</v>
      </c>
      <c r="K713" s="2"/>
    </row>
    <row r="714" spans="1:11" x14ac:dyDescent="0.3">
      <c r="A714" s="2">
        <v>12711</v>
      </c>
      <c r="B714" s="2">
        <v>12.310100370000001</v>
      </c>
      <c r="C714" s="2" t="s">
        <v>21</v>
      </c>
      <c r="D714" s="2" t="s">
        <v>800</v>
      </c>
      <c r="E714" s="2" t="s">
        <v>737</v>
      </c>
      <c r="F714" s="3">
        <v>29.450000760000002</v>
      </c>
      <c r="G714" s="3">
        <f t="shared" si="22"/>
        <v>17.139900390000001</v>
      </c>
      <c r="H714" s="4">
        <v>7</v>
      </c>
      <c r="I714" s="2">
        <f t="shared" si="23"/>
        <v>206.15000532000002</v>
      </c>
      <c r="J714" s="2" t="s">
        <v>8</v>
      </c>
      <c r="K714" s="2"/>
    </row>
    <row r="715" spans="1:11" x14ac:dyDescent="0.3">
      <c r="A715" s="2">
        <v>12861</v>
      </c>
      <c r="B715" s="2">
        <v>20.041000090000001</v>
      </c>
      <c r="C715" s="2" t="s">
        <v>21</v>
      </c>
      <c r="D715" s="2" t="s">
        <v>801</v>
      </c>
      <c r="E715" s="2" t="s">
        <v>737</v>
      </c>
      <c r="F715" s="3">
        <v>49</v>
      </c>
      <c r="G715" s="3">
        <f t="shared" si="22"/>
        <v>28.958999909999999</v>
      </c>
      <c r="H715" s="4">
        <v>7</v>
      </c>
      <c r="I715" s="2">
        <f t="shared" si="23"/>
        <v>343</v>
      </c>
      <c r="J715" s="2" t="s">
        <v>8</v>
      </c>
      <c r="K715" s="2"/>
    </row>
    <row r="716" spans="1:11" x14ac:dyDescent="0.3">
      <c r="A716" s="2">
        <v>12896</v>
      </c>
      <c r="B716" s="2">
        <v>16.10000003</v>
      </c>
      <c r="C716" s="2" t="s">
        <v>21</v>
      </c>
      <c r="D716" s="2" t="s">
        <v>802</v>
      </c>
      <c r="E716" s="2" t="s">
        <v>737</v>
      </c>
      <c r="F716" s="3">
        <v>35</v>
      </c>
      <c r="G716" s="3">
        <f t="shared" si="22"/>
        <v>18.89999997</v>
      </c>
      <c r="H716" s="4">
        <v>7</v>
      </c>
      <c r="I716" s="2">
        <f t="shared" si="23"/>
        <v>245</v>
      </c>
      <c r="J716" s="2" t="s">
        <v>8</v>
      </c>
      <c r="K716" s="2"/>
    </row>
    <row r="717" spans="1:11" x14ac:dyDescent="0.3">
      <c r="A717" s="2">
        <v>13217</v>
      </c>
      <c r="B717" s="2">
        <v>17.584710780000002</v>
      </c>
      <c r="C717" s="2" t="s">
        <v>21</v>
      </c>
      <c r="D717" s="2" t="s">
        <v>803</v>
      </c>
      <c r="E717" s="2" t="s">
        <v>737</v>
      </c>
      <c r="F717" s="3">
        <v>40.990001679999999</v>
      </c>
      <c r="G717" s="3">
        <f t="shared" si="22"/>
        <v>23.405290899999997</v>
      </c>
      <c r="H717" s="4">
        <v>7</v>
      </c>
      <c r="I717" s="2">
        <f t="shared" si="23"/>
        <v>286.93001176000001</v>
      </c>
      <c r="J717" s="2" t="s">
        <v>8</v>
      </c>
      <c r="K717" s="2"/>
    </row>
    <row r="718" spans="1:11" x14ac:dyDescent="0.3">
      <c r="A718" s="2">
        <v>13254</v>
      </c>
      <c r="B718" s="2">
        <v>17.414639380000001</v>
      </c>
      <c r="C718" s="2" t="s">
        <v>21</v>
      </c>
      <c r="D718" s="2" t="s">
        <v>804</v>
      </c>
      <c r="E718" s="2" t="s">
        <v>737</v>
      </c>
      <c r="F718" s="3">
        <v>38.189998629999998</v>
      </c>
      <c r="G718" s="3">
        <f t="shared" si="22"/>
        <v>20.775359249999998</v>
      </c>
      <c r="H718" s="4">
        <v>7</v>
      </c>
      <c r="I718" s="2">
        <f t="shared" si="23"/>
        <v>267.32999040999999</v>
      </c>
      <c r="J718" s="2" t="s">
        <v>8</v>
      </c>
      <c r="K718" s="2"/>
    </row>
    <row r="719" spans="1:11" x14ac:dyDescent="0.3">
      <c r="A719" s="2">
        <v>13362</v>
      </c>
      <c r="B719" s="2">
        <v>15.355000069999999</v>
      </c>
      <c r="C719" s="2" t="s">
        <v>21</v>
      </c>
      <c r="D719" s="2" t="s">
        <v>805</v>
      </c>
      <c r="E719" s="2" t="s">
        <v>737</v>
      </c>
      <c r="F719" s="3">
        <v>37</v>
      </c>
      <c r="G719" s="3">
        <f t="shared" si="22"/>
        <v>21.644999930000001</v>
      </c>
      <c r="H719" s="4">
        <v>7</v>
      </c>
      <c r="I719" s="2">
        <f t="shared" si="23"/>
        <v>259</v>
      </c>
      <c r="J719" s="2" t="s">
        <v>8</v>
      </c>
      <c r="K719" s="2"/>
    </row>
    <row r="720" spans="1:11" x14ac:dyDescent="0.3">
      <c r="A720" s="2">
        <v>13469</v>
      </c>
      <c r="B720" s="2">
        <v>12.584149480000001</v>
      </c>
      <c r="C720" s="2" t="s">
        <v>21</v>
      </c>
      <c r="D720" s="2" t="s">
        <v>806</v>
      </c>
      <c r="E720" s="2" t="s">
        <v>737</v>
      </c>
      <c r="F720" s="3">
        <v>32.349998470000003</v>
      </c>
      <c r="G720" s="3">
        <f t="shared" si="22"/>
        <v>19.765848990000002</v>
      </c>
      <c r="H720" s="4">
        <v>7</v>
      </c>
      <c r="I720" s="2">
        <f t="shared" si="23"/>
        <v>226.44998929000002</v>
      </c>
      <c r="J720" s="2" t="s">
        <v>8</v>
      </c>
      <c r="K720" s="2"/>
    </row>
    <row r="721" spans="1:11" x14ac:dyDescent="0.3">
      <c r="A721" s="2">
        <v>13556</v>
      </c>
      <c r="B721" s="2">
        <v>14.066460380000001</v>
      </c>
      <c r="C721" s="2" t="s">
        <v>21</v>
      </c>
      <c r="D721" s="2" t="s">
        <v>807</v>
      </c>
      <c r="E721" s="2" t="s">
        <v>737</v>
      </c>
      <c r="F721" s="3">
        <v>30.780000690000001</v>
      </c>
      <c r="G721" s="3">
        <f t="shared" si="22"/>
        <v>16.713540309999999</v>
      </c>
      <c r="H721" s="4">
        <v>7</v>
      </c>
      <c r="I721" s="2">
        <f t="shared" si="23"/>
        <v>215.46000483</v>
      </c>
      <c r="J721" s="2" t="s">
        <v>8</v>
      </c>
      <c r="K721" s="2"/>
    </row>
    <row r="722" spans="1:11" x14ac:dyDescent="0.3">
      <c r="A722" s="2">
        <v>15990</v>
      </c>
      <c r="B722" s="2">
        <v>18.527999940000001</v>
      </c>
      <c r="C722" s="2" t="s">
        <v>110</v>
      </c>
      <c r="D722" s="2" t="s">
        <v>808</v>
      </c>
      <c r="E722" s="2" t="s">
        <v>737</v>
      </c>
      <c r="F722" s="3">
        <v>32</v>
      </c>
      <c r="G722" s="3">
        <f t="shared" si="22"/>
        <v>13.472000059999999</v>
      </c>
      <c r="H722" s="4">
        <v>7</v>
      </c>
      <c r="I722" s="2">
        <f t="shared" si="23"/>
        <v>224</v>
      </c>
      <c r="J722" s="2" t="s">
        <v>15</v>
      </c>
      <c r="K722" s="2"/>
    </row>
    <row r="723" spans="1:11" x14ac:dyDescent="0.3">
      <c r="A723" s="2">
        <v>16000</v>
      </c>
      <c r="B723" s="2">
        <v>12.913999990000001</v>
      </c>
      <c r="C723" s="2" t="s">
        <v>110</v>
      </c>
      <c r="D723" s="2" t="s">
        <v>809</v>
      </c>
      <c r="E723" s="2" t="s">
        <v>737</v>
      </c>
      <c r="F723" s="3">
        <v>22</v>
      </c>
      <c r="G723" s="3">
        <f t="shared" si="22"/>
        <v>9.0860000099999993</v>
      </c>
      <c r="H723" s="4">
        <v>7</v>
      </c>
      <c r="I723" s="2">
        <f t="shared" si="23"/>
        <v>154</v>
      </c>
      <c r="J723" s="2" t="s">
        <v>15</v>
      </c>
      <c r="K723" s="2"/>
    </row>
    <row r="724" spans="1:11" x14ac:dyDescent="0.3">
      <c r="A724" s="2">
        <v>16035</v>
      </c>
      <c r="B724" s="2">
        <v>15.80472984</v>
      </c>
      <c r="C724" s="2" t="s">
        <v>110</v>
      </c>
      <c r="D724" s="2" t="s">
        <v>810</v>
      </c>
      <c r="E724" s="2" t="s">
        <v>737</v>
      </c>
      <c r="F724" s="3">
        <v>29.989999770000001</v>
      </c>
      <c r="G724" s="3">
        <f t="shared" si="22"/>
        <v>14.18526993</v>
      </c>
      <c r="H724" s="4">
        <v>7</v>
      </c>
      <c r="I724" s="2">
        <f t="shared" si="23"/>
        <v>209.92999839000001</v>
      </c>
      <c r="J724" s="2" t="s">
        <v>15</v>
      </c>
      <c r="K724" s="2"/>
    </row>
    <row r="725" spans="1:11" x14ac:dyDescent="0.3">
      <c r="A725" s="2">
        <v>16179</v>
      </c>
      <c r="B725" s="2">
        <v>12.60599998</v>
      </c>
      <c r="C725" s="2" t="s">
        <v>110</v>
      </c>
      <c r="D725" s="2" t="s">
        <v>811</v>
      </c>
      <c r="E725" s="2" t="s">
        <v>737</v>
      </c>
      <c r="F725" s="3">
        <v>22</v>
      </c>
      <c r="G725" s="3">
        <f t="shared" si="22"/>
        <v>9.39400002</v>
      </c>
      <c r="H725" s="4">
        <v>7</v>
      </c>
      <c r="I725" s="2">
        <f t="shared" si="23"/>
        <v>154</v>
      </c>
      <c r="J725" s="2" t="s">
        <v>15</v>
      </c>
      <c r="K725" s="5"/>
    </row>
    <row r="726" spans="1:11" x14ac:dyDescent="0.3">
      <c r="A726" s="2">
        <v>16198</v>
      </c>
      <c r="B726" s="2">
        <v>14.04999997</v>
      </c>
      <c r="C726" s="2" t="s">
        <v>110</v>
      </c>
      <c r="D726" s="2" t="s">
        <v>812</v>
      </c>
      <c r="E726" s="2" t="s">
        <v>737</v>
      </c>
      <c r="F726" s="3">
        <v>25</v>
      </c>
      <c r="G726" s="3">
        <f t="shared" si="22"/>
        <v>10.95000003</v>
      </c>
      <c r="H726" s="4">
        <v>7</v>
      </c>
      <c r="I726" s="2">
        <f t="shared" si="23"/>
        <v>175</v>
      </c>
      <c r="J726" s="2" t="s">
        <v>15</v>
      </c>
      <c r="K726" s="2"/>
    </row>
    <row r="727" spans="1:11" x14ac:dyDescent="0.3">
      <c r="A727" s="2">
        <v>16199</v>
      </c>
      <c r="B727" s="2">
        <v>17.906499910000001</v>
      </c>
      <c r="C727" s="2" t="s">
        <v>110</v>
      </c>
      <c r="D727" s="2" t="s">
        <v>813</v>
      </c>
      <c r="E727" s="2" t="s">
        <v>737</v>
      </c>
      <c r="F727" s="3">
        <v>29.5</v>
      </c>
      <c r="G727" s="3">
        <f t="shared" si="22"/>
        <v>11.593500089999999</v>
      </c>
      <c r="H727" s="4">
        <v>7</v>
      </c>
      <c r="I727" s="2">
        <f t="shared" si="23"/>
        <v>206.5</v>
      </c>
      <c r="J727" s="2" t="s">
        <v>15</v>
      </c>
      <c r="K727" s="2"/>
    </row>
    <row r="728" spans="1:11" x14ac:dyDescent="0.3">
      <c r="A728" s="2">
        <v>16291</v>
      </c>
      <c r="B728" s="2">
        <v>13.089999969999999</v>
      </c>
      <c r="C728" s="2" t="s">
        <v>110</v>
      </c>
      <c r="D728" s="2" t="s">
        <v>814</v>
      </c>
      <c r="E728" s="2" t="s">
        <v>737</v>
      </c>
      <c r="F728" s="3">
        <v>22</v>
      </c>
      <c r="G728" s="3">
        <f t="shared" si="22"/>
        <v>8.9100000300000008</v>
      </c>
      <c r="H728" s="4">
        <v>7</v>
      </c>
      <c r="I728" s="2">
        <f t="shared" si="23"/>
        <v>154</v>
      </c>
      <c r="J728" s="2" t="s">
        <v>15</v>
      </c>
      <c r="K728" s="2"/>
    </row>
    <row r="729" spans="1:11" x14ac:dyDescent="0.3">
      <c r="A729" s="2">
        <v>16340</v>
      </c>
      <c r="B729" s="2">
        <v>18.911999940000001</v>
      </c>
      <c r="C729" s="2" t="s">
        <v>110</v>
      </c>
      <c r="D729" s="2" t="s">
        <v>815</v>
      </c>
      <c r="E729" s="2" t="s">
        <v>737</v>
      </c>
      <c r="F729" s="3">
        <v>32</v>
      </c>
      <c r="G729" s="3">
        <f t="shared" si="22"/>
        <v>13.088000059999999</v>
      </c>
      <c r="H729" s="4">
        <v>7</v>
      </c>
      <c r="I729" s="2">
        <f t="shared" si="23"/>
        <v>224</v>
      </c>
      <c r="J729" s="2" t="s">
        <v>15</v>
      </c>
      <c r="K729" s="2"/>
    </row>
    <row r="730" spans="1:11" x14ac:dyDescent="0.3">
      <c r="A730" s="2">
        <v>16349</v>
      </c>
      <c r="B730" s="2">
        <v>8.6026198570000005</v>
      </c>
      <c r="C730" s="2" t="s">
        <v>110</v>
      </c>
      <c r="D730" s="2" t="s">
        <v>816</v>
      </c>
      <c r="E730" s="2" t="s">
        <v>737</v>
      </c>
      <c r="F730" s="3">
        <v>15.989999770000001</v>
      </c>
      <c r="G730" s="3">
        <f t="shared" si="22"/>
        <v>7.3873799130000002</v>
      </c>
      <c r="H730" s="4">
        <v>7</v>
      </c>
      <c r="I730" s="2">
        <f t="shared" si="23"/>
        <v>111.92999839000001</v>
      </c>
      <c r="J730" s="2" t="s">
        <v>15</v>
      </c>
      <c r="K730" s="2"/>
    </row>
    <row r="731" spans="1:11" x14ac:dyDescent="0.3">
      <c r="A731" s="2">
        <v>16421</v>
      </c>
      <c r="B731" s="2">
        <v>38.502999899999999</v>
      </c>
      <c r="C731" s="2" t="s">
        <v>110</v>
      </c>
      <c r="D731" s="2" t="s">
        <v>817</v>
      </c>
      <c r="E731" s="2" t="s">
        <v>737</v>
      </c>
      <c r="F731" s="3">
        <v>69.5</v>
      </c>
      <c r="G731" s="3">
        <f t="shared" si="22"/>
        <v>30.997000100000001</v>
      </c>
      <c r="H731" s="4">
        <v>7</v>
      </c>
      <c r="I731" s="2">
        <f t="shared" si="23"/>
        <v>486.5</v>
      </c>
      <c r="J731" s="2" t="s">
        <v>15</v>
      </c>
      <c r="K731" s="2"/>
    </row>
    <row r="732" spans="1:11" x14ac:dyDescent="0.3">
      <c r="A732" s="2">
        <v>16424</v>
      </c>
      <c r="B732" s="2">
        <v>13.35399994</v>
      </c>
      <c r="C732" s="2" t="s">
        <v>110</v>
      </c>
      <c r="D732" s="2" t="s">
        <v>818</v>
      </c>
      <c r="E732" s="2" t="s">
        <v>737</v>
      </c>
      <c r="F732" s="3">
        <v>22</v>
      </c>
      <c r="G732" s="3">
        <f t="shared" si="22"/>
        <v>8.6460000600000004</v>
      </c>
      <c r="H732" s="4">
        <v>7</v>
      </c>
      <c r="I732" s="2">
        <f t="shared" si="23"/>
        <v>154</v>
      </c>
      <c r="J732" s="2" t="s">
        <v>15</v>
      </c>
      <c r="K732" s="2"/>
    </row>
    <row r="733" spans="1:11" x14ac:dyDescent="0.3">
      <c r="A733" s="2">
        <v>16469</v>
      </c>
      <c r="B733" s="2">
        <v>11.93999998</v>
      </c>
      <c r="C733" s="2" t="s">
        <v>110</v>
      </c>
      <c r="D733" s="2" t="s">
        <v>819</v>
      </c>
      <c r="E733" s="2" t="s">
        <v>737</v>
      </c>
      <c r="F733" s="3">
        <v>20</v>
      </c>
      <c r="G733" s="3">
        <f t="shared" si="22"/>
        <v>8.0600000200000004</v>
      </c>
      <c r="H733" s="4">
        <v>7</v>
      </c>
      <c r="I733" s="2">
        <f t="shared" si="23"/>
        <v>140</v>
      </c>
      <c r="J733" s="2" t="s">
        <v>15</v>
      </c>
      <c r="K733" s="2"/>
    </row>
    <row r="734" spans="1:11" x14ac:dyDescent="0.3">
      <c r="A734" s="2">
        <v>16549</v>
      </c>
      <c r="B734" s="2">
        <v>34.787500029999997</v>
      </c>
      <c r="C734" s="2" t="s">
        <v>110</v>
      </c>
      <c r="D734" s="2" t="s">
        <v>820</v>
      </c>
      <c r="E734" s="2" t="s">
        <v>737</v>
      </c>
      <c r="F734" s="3">
        <v>57.5</v>
      </c>
      <c r="G734" s="3">
        <f t="shared" si="22"/>
        <v>22.712499970000003</v>
      </c>
      <c r="H734" s="4">
        <v>7</v>
      </c>
      <c r="I734" s="2">
        <f t="shared" si="23"/>
        <v>402.5</v>
      </c>
      <c r="J734" s="2" t="s">
        <v>15</v>
      </c>
      <c r="K734" s="2"/>
    </row>
    <row r="735" spans="1:11" x14ac:dyDescent="0.3">
      <c r="A735" s="2">
        <v>16568</v>
      </c>
      <c r="B735" s="2">
        <v>11.19999997</v>
      </c>
      <c r="C735" s="2" t="s">
        <v>110</v>
      </c>
      <c r="D735" s="2" t="s">
        <v>821</v>
      </c>
      <c r="E735" s="2" t="s">
        <v>737</v>
      </c>
      <c r="F735" s="3">
        <v>20</v>
      </c>
      <c r="G735" s="3">
        <f t="shared" si="22"/>
        <v>8.8000000299999996</v>
      </c>
      <c r="H735" s="4">
        <v>7</v>
      </c>
      <c r="I735" s="2">
        <f t="shared" si="23"/>
        <v>140</v>
      </c>
      <c r="J735" s="2" t="s">
        <v>15</v>
      </c>
      <c r="K735" s="2"/>
    </row>
    <row r="736" spans="1:11" x14ac:dyDescent="0.3">
      <c r="A736" s="2">
        <v>16583</v>
      </c>
      <c r="B736" s="2">
        <v>25.15499994</v>
      </c>
      <c r="C736" s="2" t="s">
        <v>110</v>
      </c>
      <c r="D736" s="2" t="s">
        <v>822</v>
      </c>
      <c r="E736" s="2" t="s">
        <v>737</v>
      </c>
      <c r="F736" s="3">
        <v>45</v>
      </c>
      <c r="G736" s="3">
        <f t="shared" si="22"/>
        <v>19.84500006</v>
      </c>
      <c r="H736" s="4">
        <v>7</v>
      </c>
      <c r="I736" s="2">
        <f t="shared" si="23"/>
        <v>315</v>
      </c>
      <c r="J736" s="2" t="s">
        <v>15</v>
      </c>
      <c r="K736" s="2"/>
    </row>
    <row r="737" spans="1:11" x14ac:dyDescent="0.3">
      <c r="A737" s="2">
        <v>16647</v>
      </c>
      <c r="B737" s="2">
        <v>14.930999959999999</v>
      </c>
      <c r="C737" s="2" t="s">
        <v>110</v>
      </c>
      <c r="D737" s="2" t="s">
        <v>823</v>
      </c>
      <c r="E737" s="2" t="s">
        <v>737</v>
      </c>
      <c r="F737" s="3">
        <v>27</v>
      </c>
      <c r="G737" s="3">
        <f t="shared" si="22"/>
        <v>12.069000040000001</v>
      </c>
      <c r="H737" s="4">
        <v>7</v>
      </c>
      <c r="I737" s="2">
        <f t="shared" si="23"/>
        <v>189</v>
      </c>
      <c r="J737" s="2" t="s">
        <v>15</v>
      </c>
      <c r="K737" s="2"/>
    </row>
    <row r="738" spans="1:11" x14ac:dyDescent="0.3">
      <c r="A738" s="2">
        <v>16655</v>
      </c>
      <c r="B738" s="2">
        <v>15.203999939999999</v>
      </c>
      <c r="C738" s="2" t="s">
        <v>110</v>
      </c>
      <c r="D738" s="2" t="s">
        <v>824</v>
      </c>
      <c r="E738" s="2" t="s">
        <v>737</v>
      </c>
      <c r="F738" s="3">
        <v>28</v>
      </c>
      <c r="G738" s="3">
        <f t="shared" si="22"/>
        <v>12.796000060000001</v>
      </c>
      <c r="H738" s="4">
        <v>7</v>
      </c>
      <c r="I738" s="2">
        <f t="shared" si="23"/>
        <v>196</v>
      </c>
      <c r="J738" s="2" t="s">
        <v>15</v>
      </c>
      <c r="K738" s="2"/>
    </row>
    <row r="739" spans="1:11" x14ac:dyDescent="0.3">
      <c r="A739" s="2">
        <v>16686</v>
      </c>
      <c r="B739" s="2">
        <v>11.67999998</v>
      </c>
      <c r="C739" s="2" t="s">
        <v>110</v>
      </c>
      <c r="D739" s="2" t="s">
        <v>825</v>
      </c>
      <c r="E739" s="2" t="s">
        <v>737</v>
      </c>
      <c r="F739" s="3">
        <v>20</v>
      </c>
      <c r="G739" s="3">
        <f t="shared" si="22"/>
        <v>8.3200000200000002</v>
      </c>
      <c r="H739" s="4">
        <v>7</v>
      </c>
      <c r="I739" s="2">
        <f t="shared" si="23"/>
        <v>140</v>
      </c>
      <c r="J739" s="2" t="s">
        <v>15</v>
      </c>
      <c r="K739" s="2"/>
    </row>
    <row r="740" spans="1:11" x14ac:dyDescent="0.3">
      <c r="A740" s="2">
        <v>16845</v>
      </c>
      <c r="B740" s="2">
        <v>23.857999939999999</v>
      </c>
      <c r="C740" s="2" t="s">
        <v>110</v>
      </c>
      <c r="D740" s="2" t="s">
        <v>826</v>
      </c>
      <c r="E740" s="2" t="s">
        <v>737</v>
      </c>
      <c r="F740" s="3">
        <v>39.5</v>
      </c>
      <c r="G740" s="3">
        <f t="shared" si="22"/>
        <v>15.642000060000001</v>
      </c>
      <c r="H740" s="4">
        <v>7</v>
      </c>
      <c r="I740" s="2">
        <f t="shared" si="23"/>
        <v>276.5</v>
      </c>
      <c r="J740" s="2" t="s">
        <v>15</v>
      </c>
      <c r="K740" s="2"/>
    </row>
    <row r="741" spans="1:11" x14ac:dyDescent="0.3">
      <c r="A741" s="2">
        <v>16860</v>
      </c>
      <c r="B741" s="2">
        <v>10.39999999</v>
      </c>
      <c r="C741" s="2" t="s">
        <v>110</v>
      </c>
      <c r="D741" s="2" t="s">
        <v>827</v>
      </c>
      <c r="E741" s="2" t="s">
        <v>737</v>
      </c>
      <c r="F741" s="3">
        <v>20</v>
      </c>
      <c r="G741" s="3">
        <f t="shared" si="22"/>
        <v>9.6000000100000005</v>
      </c>
      <c r="H741" s="4">
        <v>7</v>
      </c>
      <c r="I741" s="2">
        <f t="shared" si="23"/>
        <v>140</v>
      </c>
      <c r="J741" s="2" t="s">
        <v>15</v>
      </c>
      <c r="K741" s="2"/>
    </row>
    <row r="742" spans="1:11" x14ac:dyDescent="0.3">
      <c r="A742" s="2">
        <v>16955</v>
      </c>
      <c r="B742" s="2">
        <v>22.525950380000001</v>
      </c>
      <c r="C742" s="2" t="s">
        <v>110</v>
      </c>
      <c r="D742" s="2" t="s">
        <v>828</v>
      </c>
      <c r="E742" s="2" t="s">
        <v>737</v>
      </c>
      <c r="F742" s="3">
        <v>39.450000760000002</v>
      </c>
      <c r="G742" s="3">
        <f t="shared" si="22"/>
        <v>16.924050380000001</v>
      </c>
      <c r="H742" s="4">
        <v>7</v>
      </c>
      <c r="I742" s="2">
        <f t="shared" si="23"/>
        <v>276.15000531999999</v>
      </c>
      <c r="J742" s="2" t="s">
        <v>15</v>
      </c>
      <c r="K742" s="2"/>
    </row>
    <row r="743" spans="1:11" x14ac:dyDescent="0.3">
      <c r="A743" s="2">
        <v>16956</v>
      </c>
      <c r="B743" s="2">
        <v>11.30425032</v>
      </c>
      <c r="C743" s="2" t="s">
        <v>110</v>
      </c>
      <c r="D743" s="2" t="s">
        <v>829</v>
      </c>
      <c r="E743" s="2" t="s">
        <v>737</v>
      </c>
      <c r="F743" s="3">
        <v>21.950000760000002</v>
      </c>
      <c r="G743" s="3">
        <f t="shared" si="22"/>
        <v>10.645750440000002</v>
      </c>
      <c r="H743" s="4">
        <v>7</v>
      </c>
      <c r="I743" s="2">
        <f t="shared" si="23"/>
        <v>153.65000532000002</v>
      </c>
      <c r="J743" s="2" t="s">
        <v>15</v>
      </c>
      <c r="K743" s="2"/>
    </row>
    <row r="744" spans="1:11" x14ac:dyDescent="0.3">
      <c r="A744" s="2">
        <v>17001</v>
      </c>
      <c r="B744" s="2">
        <v>32.11999994</v>
      </c>
      <c r="C744" s="2" t="s">
        <v>110</v>
      </c>
      <c r="D744" s="2" t="s">
        <v>830</v>
      </c>
      <c r="E744" s="2" t="s">
        <v>737</v>
      </c>
      <c r="F744" s="3">
        <v>55</v>
      </c>
      <c r="G744" s="3">
        <f t="shared" si="22"/>
        <v>22.88000006</v>
      </c>
      <c r="H744" s="4">
        <v>7</v>
      </c>
      <c r="I744" s="2">
        <f t="shared" si="23"/>
        <v>385</v>
      </c>
      <c r="J744" s="2" t="s">
        <v>15</v>
      </c>
      <c r="K744" s="2"/>
    </row>
    <row r="745" spans="1:11" x14ac:dyDescent="0.3">
      <c r="A745" s="2">
        <v>17063</v>
      </c>
      <c r="B745" s="2">
        <v>10.042499940000001</v>
      </c>
      <c r="C745" s="2" t="s">
        <v>110</v>
      </c>
      <c r="D745" s="2" t="s">
        <v>831</v>
      </c>
      <c r="E745" s="2" t="s">
        <v>737</v>
      </c>
      <c r="F745" s="3">
        <v>19.5</v>
      </c>
      <c r="G745" s="3">
        <f t="shared" si="22"/>
        <v>9.4575000599999992</v>
      </c>
      <c r="H745" s="4">
        <v>7</v>
      </c>
      <c r="I745" s="2">
        <f t="shared" si="23"/>
        <v>136.5</v>
      </c>
      <c r="J745" s="2" t="s">
        <v>15</v>
      </c>
      <c r="K745" s="2"/>
    </row>
    <row r="746" spans="1:11" x14ac:dyDescent="0.3">
      <c r="A746" s="2">
        <v>17110</v>
      </c>
      <c r="B746" s="2">
        <v>30.87750003</v>
      </c>
      <c r="C746" s="2" t="s">
        <v>69</v>
      </c>
      <c r="D746" s="2" t="s">
        <v>832</v>
      </c>
      <c r="E746" s="2" t="s">
        <v>737</v>
      </c>
      <c r="F746" s="3">
        <v>57.5</v>
      </c>
      <c r="G746" s="3">
        <f t="shared" si="22"/>
        <v>26.62249997</v>
      </c>
      <c r="H746" s="4">
        <v>7</v>
      </c>
      <c r="I746" s="2">
        <f t="shared" si="23"/>
        <v>402.5</v>
      </c>
      <c r="J746" s="2" t="s">
        <v>15</v>
      </c>
      <c r="K746" s="2"/>
    </row>
    <row r="747" spans="1:11" x14ac:dyDescent="0.3">
      <c r="A747" s="2">
        <v>17124</v>
      </c>
      <c r="B747" s="2">
        <v>43.379698380000001</v>
      </c>
      <c r="C747" s="2" t="s">
        <v>69</v>
      </c>
      <c r="D747" s="2" t="s">
        <v>833</v>
      </c>
      <c r="E747" s="2" t="s">
        <v>737</v>
      </c>
      <c r="F747" s="3">
        <v>79.449996949999999</v>
      </c>
      <c r="G747" s="3">
        <f t="shared" si="22"/>
        <v>36.070298569999999</v>
      </c>
      <c r="H747" s="4">
        <v>7</v>
      </c>
      <c r="I747" s="2">
        <f t="shared" si="23"/>
        <v>556.14997864999998</v>
      </c>
      <c r="J747" s="2" t="s">
        <v>15</v>
      </c>
      <c r="K747" s="2"/>
    </row>
    <row r="748" spans="1:11" x14ac:dyDescent="0.3">
      <c r="A748" s="2">
        <v>17144</v>
      </c>
      <c r="B748" s="2">
        <v>42.055500080000002</v>
      </c>
      <c r="C748" s="2" t="s">
        <v>69</v>
      </c>
      <c r="D748" s="2" t="s">
        <v>834</v>
      </c>
      <c r="E748" s="2" t="s">
        <v>737</v>
      </c>
      <c r="F748" s="3">
        <v>79.5</v>
      </c>
      <c r="G748" s="3">
        <f t="shared" si="22"/>
        <v>37.444499919999998</v>
      </c>
      <c r="H748" s="4">
        <v>7</v>
      </c>
      <c r="I748" s="2">
        <f t="shared" si="23"/>
        <v>556.5</v>
      </c>
      <c r="J748" s="2" t="s">
        <v>15</v>
      </c>
      <c r="K748" s="2"/>
    </row>
    <row r="749" spans="1:11" x14ac:dyDescent="0.3">
      <c r="A749" s="2">
        <v>17154</v>
      </c>
      <c r="B749" s="2">
        <v>40.068000050000002</v>
      </c>
      <c r="C749" s="2" t="s">
        <v>69</v>
      </c>
      <c r="D749" s="2" t="s">
        <v>835</v>
      </c>
      <c r="E749" s="2" t="s">
        <v>737</v>
      </c>
      <c r="F749" s="3">
        <v>79.5</v>
      </c>
      <c r="G749" s="3">
        <f t="shared" si="22"/>
        <v>39.431999949999998</v>
      </c>
      <c r="H749" s="4">
        <v>7</v>
      </c>
      <c r="I749" s="2">
        <f t="shared" si="23"/>
        <v>556.5</v>
      </c>
      <c r="J749" s="2" t="s">
        <v>15</v>
      </c>
      <c r="K749" s="2"/>
    </row>
    <row r="750" spans="1:11" x14ac:dyDescent="0.3">
      <c r="A750" s="2">
        <v>17199</v>
      </c>
      <c r="B750" s="2">
        <v>40.240499990000004</v>
      </c>
      <c r="C750" s="2" t="s">
        <v>69</v>
      </c>
      <c r="D750" s="2" t="s">
        <v>836</v>
      </c>
      <c r="E750" s="2" t="s">
        <v>737</v>
      </c>
      <c r="F750" s="3">
        <v>69.5</v>
      </c>
      <c r="G750" s="3">
        <f t="shared" si="22"/>
        <v>29.259500009999996</v>
      </c>
      <c r="H750" s="4">
        <v>7</v>
      </c>
      <c r="I750" s="2">
        <f t="shared" si="23"/>
        <v>486.5</v>
      </c>
      <c r="J750" s="2" t="s">
        <v>15</v>
      </c>
      <c r="K750" s="2"/>
    </row>
    <row r="751" spans="1:11" x14ac:dyDescent="0.3">
      <c r="A751" s="2">
        <v>17202</v>
      </c>
      <c r="B751" s="2">
        <v>33.617500020000001</v>
      </c>
      <c r="C751" s="2" t="s">
        <v>69</v>
      </c>
      <c r="D751" s="2" t="s">
        <v>837</v>
      </c>
      <c r="E751" s="2" t="s">
        <v>737</v>
      </c>
      <c r="F751" s="3">
        <v>59.5</v>
      </c>
      <c r="G751" s="3">
        <f t="shared" si="22"/>
        <v>25.882499979999999</v>
      </c>
      <c r="H751" s="4">
        <v>7</v>
      </c>
      <c r="I751" s="2">
        <f t="shared" si="23"/>
        <v>416.5</v>
      </c>
      <c r="J751" s="2" t="s">
        <v>15</v>
      </c>
      <c r="K751" s="2"/>
    </row>
    <row r="752" spans="1:11" x14ac:dyDescent="0.3">
      <c r="A752" s="2">
        <v>17207</v>
      </c>
      <c r="B752" s="2">
        <v>26.2447509</v>
      </c>
      <c r="C752" s="2" t="s">
        <v>69</v>
      </c>
      <c r="D752" s="2" t="s">
        <v>838</v>
      </c>
      <c r="E752" s="2" t="s">
        <v>737</v>
      </c>
      <c r="F752" s="3">
        <v>49.990001679999999</v>
      </c>
      <c r="G752" s="3">
        <f t="shared" si="22"/>
        <v>23.745250779999999</v>
      </c>
      <c r="H752" s="4">
        <v>7</v>
      </c>
      <c r="I752" s="2">
        <f t="shared" si="23"/>
        <v>349.93001176000001</v>
      </c>
      <c r="J752" s="2" t="s">
        <v>15</v>
      </c>
      <c r="K752" s="2"/>
    </row>
    <row r="753" spans="1:11" x14ac:dyDescent="0.3">
      <c r="A753" s="2">
        <v>17210</v>
      </c>
      <c r="B753" s="2">
        <v>35.653500020000003</v>
      </c>
      <c r="C753" s="2" t="s">
        <v>69</v>
      </c>
      <c r="D753" s="2" t="s">
        <v>839</v>
      </c>
      <c r="E753" s="2" t="s">
        <v>737</v>
      </c>
      <c r="F753" s="3">
        <v>69.5</v>
      </c>
      <c r="G753" s="3">
        <f t="shared" si="22"/>
        <v>33.846499979999997</v>
      </c>
      <c r="H753" s="4">
        <v>7</v>
      </c>
      <c r="I753" s="2">
        <f t="shared" si="23"/>
        <v>486.5</v>
      </c>
      <c r="J753" s="2" t="s">
        <v>15</v>
      </c>
      <c r="K753" s="2"/>
    </row>
    <row r="754" spans="1:11" x14ac:dyDescent="0.3">
      <c r="A754" s="2">
        <v>17221</v>
      </c>
      <c r="B754" s="2">
        <v>42.902998429999997</v>
      </c>
      <c r="C754" s="2" t="s">
        <v>69</v>
      </c>
      <c r="D754" s="2" t="s">
        <v>840</v>
      </c>
      <c r="E754" s="2" t="s">
        <v>737</v>
      </c>
      <c r="F754" s="3">
        <v>79.449996949999999</v>
      </c>
      <c r="G754" s="3">
        <f t="shared" si="22"/>
        <v>36.546998520000002</v>
      </c>
      <c r="H754" s="4">
        <v>7</v>
      </c>
      <c r="I754" s="2">
        <f t="shared" si="23"/>
        <v>556.14997864999998</v>
      </c>
      <c r="J754" s="2" t="s">
        <v>15</v>
      </c>
      <c r="K754" s="2"/>
    </row>
    <row r="755" spans="1:11" x14ac:dyDescent="0.3">
      <c r="A755" s="2">
        <v>17237</v>
      </c>
      <c r="B755" s="2">
        <v>29.601000060000001</v>
      </c>
      <c r="C755" s="2" t="s">
        <v>69</v>
      </c>
      <c r="D755" s="2" t="s">
        <v>841</v>
      </c>
      <c r="E755" s="2" t="s">
        <v>737</v>
      </c>
      <c r="F755" s="3">
        <v>49.5</v>
      </c>
      <c r="G755" s="3">
        <f t="shared" si="22"/>
        <v>19.898999939999999</v>
      </c>
      <c r="H755" s="4">
        <v>7</v>
      </c>
      <c r="I755" s="2">
        <f t="shared" si="23"/>
        <v>346.5</v>
      </c>
      <c r="J755" s="2" t="s">
        <v>15</v>
      </c>
      <c r="K755" s="2"/>
    </row>
    <row r="756" spans="1:11" x14ac:dyDescent="0.3">
      <c r="A756" s="2">
        <v>17274</v>
      </c>
      <c r="B756" s="2">
        <v>46.092500049999998</v>
      </c>
      <c r="C756" s="2" t="s">
        <v>69</v>
      </c>
      <c r="D756" s="2" t="s">
        <v>842</v>
      </c>
      <c r="E756" s="2" t="s">
        <v>737</v>
      </c>
      <c r="F756" s="3">
        <v>89.5</v>
      </c>
      <c r="G756" s="3">
        <f t="shared" si="22"/>
        <v>43.407499950000002</v>
      </c>
      <c r="H756" s="4">
        <v>7</v>
      </c>
      <c r="I756" s="2">
        <f t="shared" si="23"/>
        <v>626.5</v>
      </c>
      <c r="J756" s="2" t="s">
        <v>15</v>
      </c>
      <c r="K756" s="2"/>
    </row>
    <row r="757" spans="1:11" x14ac:dyDescent="0.3">
      <c r="A757" s="2">
        <v>17393</v>
      </c>
      <c r="B757" s="2">
        <v>21.014000060000001</v>
      </c>
      <c r="C757" s="2" t="s">
        <v>69</v>
      </c>
      <c r="D757" s="2" t="s">
        <v>843</v>
      </c>
      <c r="E757" s="2" t="s">
        <v>737</v>
      </c>
      <c r="F757" s="3">
        <v>39.5</v>
      </c>
      <c r="G757" s="3">
        <f t="shared" si="22"/>
        <v>18.485999939999999</v>
      </c>
      <c r="H757" s="4">
        <v>7</v>
      </c>
      <c r="I757" s="2">
        <f t="shared" si="23"/>
        <v>276.5</v>
      </c>
      <c r="J757" s="2" t="s">
        <v>15</v>
      </c>
      <c r="K757" s="2"/>
    </row>
    <row r="758" spans="1:11" x14ac:dyDescent="0.3">
      <c r="A758" s="2">
        <v>17422</v>
      </c>
      <c r="B758" s="2">
        <v>41.283000039999997</v>
      </c>
      <c r="C758" s="2" t="s">
        <v>69</v>
      </c>
      <c r="D758" s="2" t="s">
        <v>844</v>
      </c>
      <c r="E758" s="2" t="s">
        <v>737</v>
      </c>
      <c r="F758" s="3">
        <v>69.5</v>
      </c>
      <c r="G758" s="3">
        <f t="shared" si="22"/>
        <v>28.216999960000003</v>
      </c>
      <c r="H758" s="4">
        <v>7</v>
      </c>
      <c r="I758" s="2">
        <f t="shared" si="23"/>
        <v>486.5</v>
      </c>
      <c r="J758" s="2" t="s">
        <v>15</v>
      </c>
      <c r="K758" s="2"/>
    </row>
    <row r="759" spans="1:11" x14ac:dyDescent="0.3">
      <c r="A759" s="2">
        <v>17436</v>
      </c>
      <c r="B759" s="2">
        <v>47.770000070000002</v>
      </c>
      <c r="C759" s="2" t="s">
        <v>69</v>
      </c>
      <c r="D759" s="2" t="s">
        <v>845</v>
      </c>
      <c r="E759" s="2" t="s">
        <v>737</v>
      </c>
      <c r="F759" s="3">
        <v>85</v>
      </c>
      <c r="G759" s="3">
        <f t="shared" si="22"/>
        <v>37.229999929999998</v>
      </c>
      <c r="H759" s="4">
        <v>7</v>
      </c>
      <c r="I759" s="2">
        <f t="shared" si="23"/>
        <v>595</v>
      </c>
      <c r="J759" s="2" t="s">
        <v>15</v>
      </c>
      <c r="K759" s="2"/>
    </row>
    <row r="760" spans="1:11" x14ac:dyDescent="0.3">
      <c r="A760" s="2">
        <v>17447</v>
      </c>
      <c r="B760" s="2">
        <v>39.267500030000001</v>
      </c>
      <c r="C760" s="2" t="s">
        <v>69</v>
      </c>
      <c r="D760" s="2" t="s">
        <v>846</v>
      </c>
      <c r="E760" s="2" t="s">
        <v>737</v>
      </c>
      <c r="F760" s="3">
        <v>69.5</v>
      </c>
      <c r="G760" s="3">
        <f t="shared" si="22"/>
        <v>30.232499969999999</v>
      </c>
      <c r="H760" s="4">
        <v>7</v>
      </c>
      <c r="I760" s="2">
        <f t="shared" si="23"/>
        <v>486.5</v>
      </c>
      <c r="J760" s="2" t="s">
        <v>15</v>
      </c>
      <c r="K760" s="2"/>
    </row>
    <row r="761" spans="1:11" x14ac:dyDescent="0.3">
      <c r="A761" s="2">
        <v>17525</v>
      </c>
      <c r="B761" s="2">
        <v>15.4784699</v>
      </c>
      <c r="C761" s="2" t="s">
        <v>69</v>
      </c>
      <c r="D761" s="2" t="s">
        <v>847</v>
      </c>
      <c r="E761" s="2" t="s">
        <v>737</v>
      </c>
      <c r="F761" s="3">
        <v>27.989999770000001</v>
      </c>
      <c r="G761" s="3">
        <f t="shared" si="22"/>
        <v>12.51152987</v>
      </c>
      <c r="H761" s="4">
        <v>7</v>
      </c>
      <c r="I761" s="2">
        <f t="shared" si="23"/>
        <v>195.92999839000001</v>
      </c>
      <c r="J761" s="2" t="s">
        <v>15</v>
      </c>
      <c r="K761" s="2"/>
    </row>
    <row r="762" spans="1:11" x14ac:dyDescent="0.3">
      <c r="A762" s="2">
        <v>17533</v>
      </c>
      <c r="B762" s="2">
        <v>107.1614998</v>
      </c>
      <c r="C762" s="2" t="s">
        <v>69</v>
      </c>
      <c r="D762" s="2" t="s">
        <v>848</v>
      </c>
      <c r="E762" s="2" t="s">
        <v>737</v>
      </c>
      <c r="F762" s="3">
        <v>179.5</v>
      </c>
      <c r="G762" s="3">
        <f t="shared" si="22"/>
        <v>72.338500199999999</v>
      </c>
      <c r="H762" s="4">
        <v>7</v>
      </c>
      <c r="I762" s="2">
        <f t="shared" si="23"/>
        <v>1256.5</v>
      </c>
      <c r="J762" s="2" t="s">
        <v>15</v>
      </c>
      <c r="K762" s="2"/>
    </row>
    <row r="763" spans="1:11" x14ac:dyDescent="0.3">
      <c r="A763" s="2">
        <v>17547</v>
      </c>
      <c r="B763" s="2">
        <v>35.16700007</v>
      </c>
      <c r="C763" s="2" t="s">
        <v>69</v>
      </c>
      <c r="D763" s="2" t="s">
        <v>849</v>
      </c>
      <c r="E763" s="2" t="s">
        <v>737</v>
      </c>
      <c r="F763" s="3">
        <v>69.5</v>
      </c>
      <c r="G763" s="3">
        <f t="shared" si="22"/>
        <v>34.33299993</v>
      </c>
      <c r="H763" s="4">
        <v>7</v>
      </c>
      <c r="I763" s="2">
        <f t="shared" si="23"/>
        <v>486.5</v>
      </c>
      <c r="J763" s="2" t="s">
        <v>15</v>
      </c>
      <c r="K763" s="2"/>
    </row>
    <row r="764" spans="1:11" x14ac:dyDescent="0.3">
      <c r="A764" s="2">
        <v>17553</v>
      </c>
      <c r="B764" s="2">
        <v>56.771598259999998</v>
      </c>
      <c r="C764" s="2" t="s">
        <v>69</v>
      </c>
      <c r="D764" s="2" t="s">
        <v>850</v>
      </c>
      <c r="E764" s="2" t="s">
        <v>737</v>
      </c>
      <c r="F764" s="3">
        <v>99.949996949999999</v>
      </c>
      <c r="G764" s="3">
        <f t="shared" si="22"/>
        <v>43.178398690000002</v>
      </c>
      <c r="H764" s="4">
        <v>7</v>
      </c>
      <c r="I764" s="2">
        <f t="shared" si="23"/>
        <v>699.64997864999998</v>
      </c>
      <c r="J764" s="2" t="s">
        <v>15</v>
      </c>
      <c r="K764" s="2"/>
    </row>
    <row r="765" spans="1:11" x14ac:dyDescent="0.3">
      <c r="A765" s="2">
        <v>17644</v>
      </c>
      <c r="B765" s="2">
        <v>36.520279379999998</v>
      </c>
      <c r="C765" s="2" t="s">
        <v>69</v>
      </c>
      <c r="D765" s="2" t="s">
        <v>851</v>
      </c>
      <c r="E765" s="2" t="s">
        <v>737</v>
      </c>
      <c r="F765" s="3">
        <v>66.27999878</v>
      </c>
      <c r="G765" s="3">
        <f t="shared" si="22"/>
        <v>29.759719400000002</v>
      </c>
      <c r="H765" s="4">
        <v>7</v>
      </c>
      <c r="I765" s="2">
        <f t="shared" si="23"/>
        <v>463.95999145999997</v>
      </c>
      <c r="J765" s="2" t="s">
        <v>15</v>
      </c>
      <c r="K765" s="2"/>
    </row>
    <row r="766" spans="1:11" x14ac:dyDescent="0.3">
      <c r="A766" s="2">
        <v>17652</v>
      </c>
      <c r="B766" s="2">
        <v>26.89544029</v>
      </c>
      <c r="C766" s="2" t="s">
        <v>69</v>
      </c>
      <c r="D766" s="2" t="s">
        <v>852</v>
      </c>
      <c r="E766" s="2" t="s">
        <v>737</v>
      </c>
      <c r="F766" s="3">
        <v>47.020000459999999</v>
      </c>
      <c r="G766" s="3">
        <f t="shared" si="22"/>
        <v>20.124560169999999</v>
      </c>
      <c r="H766" s="4">
        <v>7</v>
      </c>
      <c r="I766" s="2">
        <f t="shared" si="23"/>
        <v>329.14000321999998</v>
      </c>
      <c r="J766" s="2" t="s">
        <v>15</v>
      </c>
      <c r="K766" s="2"/>
    </row>
    <row r="767" spans="1:11" x14ac:dyDescent="0.3">
      <c r="A767" s="2">
        <v>17759</v>
      </c>
      <c r="B767" s="2">
        <v>14.97464991</v>
      </c>
      <c r="C767" s="2" t="s">
        <v>69</v>
      </c>
      <c r="D767" s="2" t="s">
        <v>853</v>
      </c>
      <c r="E767" s="2" t="s">
        <v>737</v>
      </c>
      <c r="F767" s="3">
        <v>27.989999770000001</v>
      </c>
      <c r="G767" s="3">
        <f t="shared" si="22"/>
        <v>13.015349860000001</v>
      </c>
      <c r="H767" s="4">
        <v>7</v>
      </c>
      <c r="I767" s="2">
        <f t="shared" si="23"/>
        <v>195.92999839000001</v>
      </c>
      <c r="J767" s="2" t="s">
        <v>15</v>
      </c>
      <c r="K767" s="2"/>
    </row>
    <row r="768" spans="1:11" x14ac:dyDescent="0.3">
      <c r="A768" s="2">
        <v>17875</v>
      </c>
      <c r="B768" s="2">
        <v>26.618880959999998</v>
      </c>
      <c r="C768" s="2" t="s">
        <v>69</v>
      </c>
      <c r="D768" s="2" t="s">
        <v>854</v>
      </c>
      <c r="E768" s="2" t="s">
        <v>737</v>
      </c>
      <c r="F768" s="3">
        <v>51.990001679999999</v>
      </c>
      <c r="G768" s="3">
        <f t="shared" si="22"/>
        <v>25.37112072</v>
      </c>
      <c r="H768" s="4">
        <v>7</v>
      </c>
      <c r="I768" s="2">
        <f t="shared" si="23"/>
        <v>363.93001176000001</v>
      </c>
      <c r="J768" s="2" t="s">
        <v>15</v>
      </c>
      <c r="K768" s="2"/>
    </row>
    <row r="769" spans="1:11" x14ac:dyDescent="0.3">
      <c r="A769" s="2">
        <v>17930</v>
      </c>
      <c r="B769" s="2">
        <v>37.866738910000002</v>
      </c>
      <c r="C769" s="2" t="s">
        <v>69</v>
      </c>
      <c r="D769" s="2" t="s">
        <v>855</v>
      </c>
      <c r="E769" s="2" t="s">
        <v>737</v>
      </c>
      <c r="F769" s="3">
        <v>71.989997860000003</v>
      </c>
      <c r="G769" s="3">
        <f t="shared" si="22"/>
        <v>34.12325895</v>
      </c>
      <c r="H769" s="4">
        <v>7</v>
      </c>
      <c r="I769" s="2">
        <f t="shared" si="23"/>
        <v>503.92998502</v>
      </c>
      <c r="J769" s="2" t="s">
        <v>15</v>
      </c>
      <c r="K769" s="2"/>
    </row>
    <row r="770" spans="1:11" x14ac:dyDescent="0.3">
      <c r="A770" s="2">
        <v>17953</v>
      </c>
      <c r="B770" s="2">
        <v>32.630000019999997</v>
      </c>
      <c r="C770" s="2" t="s">
        <v>69</v>
      </c>
      <c r="D770" s="2" t="s">
        <v>856</v>
      </c>
      <c r="E770" s="2" t="s">
        <v>737</v>
      </c>
      <c r="F770" s="3">
        <v>65</v>
      </c>
      <c r="G770" s="3">
        <f t="shared" si="22"/>
        <v>32.369999980000003</v>
      </c>
      <c r="H770" s="4">
        <v>7</v>
      </c>
      <c r="I770" s="2">
        <f t="shared" si="23"/>
        <v>455</v>
      </c>
      <c r="J770" s="2" t="s">
        <v>15</v>
      </c>
      <c r="K770" s="2"/>
    </row>
    <row r="771" spans="1:11" x14ac:dyDescent="0.3">
      <c r="A771" s="2">
        <v>17980</v>
      </c>
      <c r="B771" s="2">
        <v>28.411601019999999</v>
      </c>
      <c r="C771" s="2" t="s">
        <v>69</v>
      </c>
      <c r="D771" s="2" t="s">
        <v>857</v>
      </c>
      <c r="E771" s="2" t="s">
        <v>737</v>
      </c>
      <c r="F771" s="3">
        <v>48.650001529999997</v>
      </c>
      <c r="G771" s="3">
        <f t="shared" ref="G771:G834" si="24">F771-B771</f>
        <v>20.238400509999998</v>
      </c>
      <c r="H771" s="4">
        <v>7</v>
      </c>
      <c r="I771" s="2">
        <f t="shared" ref="I771:I834" si="25">F771*H771</f>
        <v>340.55001070999998</v>
      </c>
      <c r="J771" s="2" t="s">
        <v>15</v>
      </c>
      <c r="K771" s="2"/>
    </row>
    <row r="772" spans="1:11" x14ac:dyDescent="0.3">
      <c r="A772" s="2">
        <v>18023</v>
      </c>
      <c r="B772" s="2">
        <v>40.171000110000001</v>
      </c>
      <c r="C772" s="2" t="s">
        <v>69</v>
      </c>
      <c r="D772" s="2" t="s">
        <v>858</v>
      </c>
      <c r="E772" s="2" t="s">
        <v>737</v>
      </c>
      <c r="F772" s="3">
        <v>69.5</v>
      </c>
      <c r="G772" s="3">
        <f t="shared" si="24"/>
        <v>29.328999889999999</v>
      </c>
      <c r="H772" s="4">
        <v>7</v>
      </c>
      <c r="I772" s="2">
        <f t="shared" si="25"/>
        <v>486.5</v>
      </c>
      <c r="J772" s="2" t="s">
        <v>15</v>
      </c>
      <c r="K772" s="5"/>
    </row>
    <row r="773" spans="1:11" x14ac:dyDescent="0.3">
      <c r="A773" s="2">
        <v>18975</v>
      </c>
      <c r="B773" s="2">
        <v>30.106999999999999</v>
      </c>
      <c r="C773" s="2" t="s">
        <v>113</v>
      </c>
      <c r="D773" s="2" t="s">
        <v>859</v>
      </c>
      <c r="E773" s="2" t="s">
        <v>737</v>
      </c>
      <c r="F773" s="3">
        <v>59.5</v>
      </c>
      <c r="G773" s="3">
        <f t="shared" si="24"/>
        <v>29.393000000000001</v>
      </c>
      <c r="H773" s="4">
        <v>7</v>
      </c>
      <c r="I773" s="2">
        <f t="shared" si="25"/>
        <v>416.5</v>
      </c>
      <c r="J773" s="2" t="s">
        <v>15</v>
      </c>
      <c r="K773" s="2"/>
    </row>
    <row r="774" spans="1:11" x14ac:dyDescent="0.3">
      <c r="A774" s="2">
        <v>19173</v>
      </c>
      <c r="B774" s="2">
        <v>26.345000020000001</v>
      </c>
      <c r="C774" s="2" t="s">
        <v>113</v>
      </c>
      <c r="D774" s="2" t="s">
        <v>860</v>
      </c>
      <c r="E774" s="2" t="s">
        <v>737</v>
      </c>
      <c r="F774" s="3">
        <v>55</v>
      </c>
      <c r="G774" s="3">
        <f t="shared" si="24"/>
        <v>28.654999979999999</v>
      </c>
      <c r="H774" s="4">
        <v>7</v>
      </c>
      <c r="I774" s="2">
        <f t="shared" si="25"/>
        <v>385</v>
      </c>
      <c r="J774" s="2" t="s">
        <v>15</v>
      </c>
      <c r="K774" s="2"/>
    </row>
    <row r="775" spans="1:11" x14ac:dyDescent="0.3">
      <c r="A775" s="2">
        <v>19580</v>
      </c>
      <c r="B775" s="2">
        <v>31.237500019999999</v>
      </c>
      <c r="C775" s="2" t="s">
        <v>113</v>
      </c>
      <c r="D775" s="2" t="s">
        <v>861</v>
      </c>
      <c r="E775" s="2" t="s">
        <v>737</v>
      </c>
      <c r="F775" s="3">
        <v>59.5</v>
      </c>
      <c r="G775" s="3">
        <f t="shared" si="24"/>
        <v>28.262499980000001</v>
      </c>
      <c r="H775" s="4">
        <v>7</v>
      </c>
      <c r="I775" s="2">
        <f t="shared" si="25"/>
        <v>416.5</v>
      </c>
      <c r="J775" s="2" t="s">
        <v>15</v>
      </c>
      <c r="K775" s="2"/>
    </row>
    <row r="776" spans="1:11" x14ac:dyDescent="0.3">
      <c r="A776" s="2">
        <v>20120</v>
      </c>
      <c r="B776" s="2">
        <v>39.401999830000001</v>
      </c>
      <c r="C776" s="2" t="s">
        <v>220</v>
      </c>
      <c r="D776" s="2" t="s">
        <v>862</v>
      </c>
      <c r="E776" s="2" t="s">
        <v>737</v>
      </c>
      <c r="F776" s="3">
        <v>99.5</v>
      </c>
      <c r="G776" s="3">
        <f t="shared" si="24"/>
        <v>60.098000169999999</v>
      </c>
      <c r="H776" s="4">
        <v>7</v>
      </c>
      <c r="I776" s="2">
        <f t="shared" si="25"/>
        <v>696.5</v>
      </c>
      <c r="J776" s="2" t="s">
        <v>15</v>
      </c>
      <c r="K776" s="2"/>
    </row>
    <row r="777" spans="1:11" x14ac:dyDescent="0.3">
      <c r="A777" s="2">
        <v>20846</v>
      </c>
      <c r="B777" s="2">
        <v>33.68324835</v>
      </c>
      <c r="C777" s="2" t="s">
        <v>159</v>
      </c>
      <c r="D777" s="2" t="s">
        <v>863</v>
      </c>
      <c r="E777" s="2" t="s">
        <v>737</v>
      </c>
      <c r="F777" s="3">
        <v>69.449996949999999</v>
      </c>
      <c r="G777" s="3">
        <f t="shared" si="24"/>
        <v>35.7667486</v>
      </c>
      <c r="H777" s="4">
        <v>7</v>
      </c>
      <c r="I777" s="2">
        <f t="shared" si="25"/>
        <v>486.14997864999998</v>
      </c>
      <c r="J777" s="2" t="s">
        <v>15</v>
      </c>
      <c r="K777" s="2"/>
    </row>
    <row r="778" spans="1:11" x14ac:dyDescent="0.3">
      <c r="A778" s="2">
        <v>20879</v>
      </c>
      <c r="B778" s="2">
        <v>31.672499980000001</v>
      </c>
      <c r="C778" s="2" t="s">
        <v>159</v>
      </c>
      <c r="D778" s="2" t="s">
        <v>864</v>
      </c>
      <c r="E778" s="2" t="s">
        <v>737</v>
      </c>
      <c r="F778" s="3">
        <v>61.5</v>
      </c>
      <c r="G778" s="3">
        <f t="shared" si="24"/>
        <v>29.827500019999999</v>
      </c>
      <c r="H778" s="4">
        <v>7</v>
      </c>
      <c r="I778" s="2">
        <f t="shared" si="25"/>
        <v>430.5</v>
      </c>
      <c r="J778" s="2" t="s">
        <v>15</v>
      </c>
      <c r="K778" s="2"/>
    </row>
    <row r="779" spans="1:11" x14ac:dyDescent="0.3">
      <c r="A779" s="2">
        <v>21382</v>
      </c>
      <c r="B779" s="2">
        <v>32.962999969999998</v>
      </c>
      <c r="C779" s="2" t="s">
        <v>159</v>
      </c>
      <c r="D779" s="2" t="s">
        <v>774</v>
      </c>
      <c r="E779" s="2" t="s">
        <v>737</v>
      </c>
      <c r="F779" s="3">
        <v>59.5</v>
      </c>
      <c r="G779" s="3">
        <f t="shared" si="24"/>
        <v>26.537000030000002</v>
      </c>
      <c r="H779" s="4">
        <v>7</v>
      </c>
      <c r="I779" s="2">
        <f t="shared" si="25"/>
        <v>416.5</v>
      </c>
      <c r="J779" s="2" t="s">
        <v>15</v>
      </c>
      <c r="K779" s="2"/>
    </row>
    <row r="780" spans="1:11" x14ac:dyDescent="0.3">
      <c r="A780" s="2">
        <v>21769</v>
      </c>
      <c r="B780" s="2">
        <v>26.675000069999999</v>
      </c>
      <c r="C780" s="2" t="s">
        <v>223</v>
      </c>
      <c r="D780" s="2" t="s">
        <v>865</v>
      </c>
      <c r="E780" s="2" t="s">
        <v>737</v>
      </c>
      <c r="F780" s="3">
        <v>55</v>
      </c>
      <c r="G780" s="3">
        <f t="shared" si="24"/>
        <v>28.324999930000001</v>
      </c>
      <c r="H780" s="4">
        <v>7</v>
      </c>
      <c r="I780" s="2">
        <f t="shared" si="25"/>
        <v>385</v>
      </c>
      <c r="J780" s="2" t="s">
        <v>15</v>
      </c>
      <c r="K780" s="2"/>
    </row>
    <row r="781" spans="1:11" x14ac:dyDescent="0.3">
      <c r="A781" s="2">
        <v>21848</v>
      </c>
      <c r="B781" s="2">
        <v>23.848300349999999</v>
      </c>
      <c r="C781" s="2" t="s">
        <v>223</v>
      </c>
      <c r="D781" s="2" t="s">
        <v>866</v>
      </c>
      <c r="E781" s="2" t="s">
        <v>737</v>
      </c>
      <c r="F781" s="3">
        <v>54.950000760000002</v>
      </c>
      <c r="G781" s="3">
        <f t="shared" si="24"/>
        <v>31.101700410000003</v>
      </c>
      <c r="H781" s="4">
        <v>7</v>
      </c>
      <c r="I781" s="2">
        <f t="shared" si="25"/>
        <v>384.65000531999999</v>
      </c>
      <c r="J781" s="2" t="s">
        <v>15</v>
      </c>
      <c r="K781" s="2"/>
    </row>
    <row r="782" spans="1:11" x14ac:dyDescent="0.3">
      <c r="A782" s="2">
        <v>22057</v>
      </c>
      <c r="B782" s="2">
        <v>32.572048600000002</v>
      </c>
      <c r="C782" s="2" t="s">
        <v>223</v>
      </c>
      <c r="D782" s="2" t="s">
        <v>863</v>
      </c>
      <c r="E782" s="2" t="s">
        <v>737</v>
      </c>
      <c r="F782" s="3">
        <v>69.449996949999999</v>
      </c>
      <c r="G782" s="3">
        <f t="shared" si="24"/>
        <v>36.877948349999997</v>
      </c>
      <c r="H782" s="4">
        <v>7</v>
      </c>
      <c r="I782" s="2">
        <f t="shared" si="25"/>
        <v>486.14997864999998</v>
      </c>
      <c r="J782" s="2" t="s">
        <v>15</v>
      </c>
      <c r="K782" s="2"/>
    </row>
    <row r="783" spans="1:11" x14ac:dyDescent="0.3">
      <c r="A783" s="2">
        <v>22322</v>
      </c>
      <c r="B783" s="2">
        <v>38.250000120000003</v>
      </c>
      <c r="C783" s="2" t="s">
        <v>223</v>
      </c>
      <c r="D783" s="2" t="s">
        <v>867</v>
      </c>
      <c r="E783" s="2" t="s">
        <v>737</v>
      </c>
      <c r="F783" s="3">
        <v>75</v>
      </c>
      <c r="G783" s="3">
        <f t="shared" si="24"/>
        <v>36.749999879999997</v>
      </c>
      <c r="H783" s="4">
        <v>7</v>
      </c>
      <c r="I783" s="2">
        <f t="shared" si="25"/>
        <v>525</v>
      </c>
      <c r="J783" s="2" t="s">
        <v>15</v>
      </c>
      <c r="K783" s="2"/>
    </row>
    <row r="784" spans="1:11" x14ac:dyDescent="0.3">
      <c r="A784" s="2">
        <v>22750</v>
      </c>
      <c r="B784" s="2">
        <v>21.510000009999999</v>
      </c>
      <c r="C784" s="2" t="s">
        <v>121</v>
      </c>
      <c r="D784" s="2" t="s">
        <v>868</v>
      </c>
      <c r="E784" s="2" t="s">
        <v>737</v>
      </c>
      <c r="F784" s="3">
        <v>45</v>
      </c>
      <c r="G784" s="3">
        <f t="shared" si="24"/>
        <v>23.489999990000001</v>
      </c>
      <c r="H784" s="4">
        <v>7</v>
      </c>
      <c r="I784" s="2">
        <f t="shared" si="25"/>
        <v>315</v>
      </c>
      <c r="J784" s="2" t="s">
        <v>15</v>
      </c>
      <c r="K784" s="2"/>
    </row>
    <row r="785" spans="1:11" x14ac:dyDescent="0.3">
      <c r="A785" s="2">
        <v>22755</v>
      </c>
      <c r="B785" s="2">
        <v>32.175000009999998</v>
      </c>
      <c r="C785" s="2" t="s">
        <v>121</v>
      </c>
      <c r="D785" s="2" t="s">
        <v>869</v>
      </c>
      <c r="E785" s="2" t="s">
        <v>737</v>
      </c>
      <c r="F785" s="3">
        <v>65</v>
      </c>
      <c r="G785" s="3">
        <f t="shared" si="24"/>
        <v>32.824999990000002</v>
      </c>
      <c r="H785" s="4">
        <v>7</v>
      </c>
      <c r="I785" s="2">
        <f t="shared" si="25"/>
        <v>455</v>
      </c>
      <c r="J785" s="2" t="s">
        <v>15</v>
      </c>
      <c r="K785" s="2"/>
    </row>
    <row r="786" spans="1:11" x14ac:dyDescent="0.3">
      <c r="A786" s="2">
        <v>22787</v>
      </c>
      <c r="B786" s="2">
        <v>22.59</v>
      </c>
      <c r="C786" s="2" t="s">
        <v>121</v>
      </c>
      <c r="D786" s="2" t="s">
        <v>870</v>
      </c>
      <c r="E786" s="2" t="s">
        <v>737</v>
      </c>
      <c r="F786" s="3">
        <v>45</v>
      </c>
      <c r="G786" s="3">
        <f t="shared" si="24"/>
        <v>22.41</v>
      </c>
      <c r="H786" s="4">
        <v>7</v>
      </c>
      <c r="I786" s="2">
        <f t="shared" si="25"/>
        <v>315</v>
      </c>
      <c r="J786" s="2" t="s">
        <v>15</v>
      </c>
      <c r="K786" s="5"/>
    </row>
    <row r="787" spans="1:11" x14ac:dyDescent="0.3">
      <c r="A787" s="2">
        <v>22790</v>
      </c>
      <c r="B787" s="2">
        <v>29.865000080000002</v>
      </c>
      <c r="C787" s="2" t="s">
        <v>121</v>
      </c>
      <c r="D787" s="2" t="s">
        <v>871</v>
      </c>
      <c r="E787" s="2" t="s">
        <v>737</v>
      </c>
      <c r="F787" s="3">
        <v>55</v>
      </c>
      <c r="G787" s="3">
        <f t="shared" si="24"/>
        <v>25.134999919999998</v>
      </c>
      <c r="H787" s="4">
        <v>7</v>
      </c>
      <c r="I787" s="2">
        <f t="shared" si="25"/>
        <v>385</v>
      </c>
      <c r="J787" s="2" t="s">
        <v>15</v>
      </c>
      <c r="K787" s="2"/>
    </row>
    <row r="788" spans="1:11" x14ac:dyDescent="0.3">
      <c r="A788" s="2">
        <v>22795</v>
      </c>
      <c r="B788" s="2">
        <v>8.2879999879999993</v>
      </c>
      <c r="C788" s="2" t="s">
        <v>121</v>
      </c>
      <c r="D788" s="2" t="s">
        <v>872</v>
      </c>
      <c r="E788" s="2" t="s">
        <v>737</v>
      </c>
      <c r="F788" s="3">
        <v>16</v>
      </c>
      <c r="G788" s="3">
        <f t="shared" si="24"/>
        <v>7.7120000120000007</v>
      </c>
      <c r="H788" s="4">
        <v>7</v>
      </c>
      <c r="I788" s="2">
        <f t="shared" si="25"/>
        <v>112</v>
      </c>
      <c r="J788" s="2" t="s">
        <v>15</v>
      </c>
      <c r="K788" s="2"/>
    </row>
    <row r="789" spans="1:11" x14ac:dyDescent="0.3">
      <c r="A789" s="2">
        <v>22816</v>
      </c>
      <c r="B789" s="2">
        <v>27.17</v>
      </c>
      <c r="C789" s="2" t="s">
        <v>121</v>
      </c>
      <c r="D789" s="2" t="s">
        <v>873</v>
      </c>
      <c r="E789" s="2" t="s">
        <v>737</v>
      </c>
      <c r="F789" s="3">
        <v>55</v>
      </c>
      <c r="G789" s="3">
        <f t="shared" si="24"/>
        <v>27.83</v>
      </c>
      <c r="H789" s="4">
        <v>7</v>
      </c>
      <c r="I789" s="2">
        <f t="shared" si="25"/>
        <v>385</v>
      </c>
      <c r="J789" s="2" t="s">
        <v>15</v>
      </c>
      <c r="K789" s="2"/>
    </row>
    <row r="790" spans="1:11" x14ac:dyDescent="0.3">
      <c r="A790" s="2">
        <v>22849</v>
      </c>
      <c r="B790" s="2">
        <v>23.957999959999999</v>
      </c>
      <c r="C790" s="2" t="s">
        <v>121</v>
      </c>
      <c r="D790" s="2" t="s">
        <v>874</v>
      </c>
      <c r="E790" s="2" t="s">
        <v>737</v>
      </c>
      <c r="F790" s="3">
        <v>49.5</v>
      </c>
      <c r="G790" s="3">
        <f t="shared" si="24"/>
        <v>25.542000040000001</v>
      </c>
      <c r="H790" s="4">
        <v>7</v>
      </c>
      <c r="I790" s="2">
        <f t="shared" si="25"/>
        <v>346.5</v>
      </c>
      <c r="J790" s="2" t="s">
        <v>15</v>
      </c>
      <c r="K790" s="2"/>
    </row>
    <row r="791" spans="1:11" x14ac:dyDescent="0.3">
      <c r="A791" s="2">
        <v>22860</v>
      </c>
      <c r="B791" s="2">
        <v>26.505180849999999</v>
      </c>
      <c r="C791" s="2" t="s">
        <v>121</v>
      </c>
      <c r="D791" s="2" t="s">
        <v>875</v>
      </c>
      <c r="E791" s="2" t="s">
        <v>737</v>
      </c>
      <c r="F791" s="3">
        <v>54.990001679999999</v>
      </c>
      <c r="G791" s="3">
        <f t="shared" si="24"/>
        <v>28.48482083</v>
      </c>
      <c r="H791" s="4">
        <v>7</v>
      </c>
      <c r="I791" s="2">
        <f t="shared" si="25"/>
        <v>384.93001176000001</v>
      </c>
      <c r="J791" s="2" t="s">
        <v>15</v>
      </c>
      <c r="K791" s="2"/>
    </row>
    <row r="792" spans="1:11" x14ac:dyDescent="0.3">
      <c r="A792" s="2">
        <v>22862</v>
      </c>
      <c r="B792" s="2">
        <v>24.597999999999999</v>
      </c>
      <c r="C792" s="2" t="s">
        <v>121</v>
      </c>
      <c r="D792" s="2" t="s">
        <v>876</v>
      </c>
      <c r="E792" s="2" t="s">
        <v>737</v>
      </c>
      <c r="F792" s="3">
        <v>49</v>
      </c>
      <c r="G792" s="3">
        <f t="shared" si="24"/>
        <v>24.402000000000001</v>
      </c>
      <c r="H792" s="4">
        <v>7</v>
      </c>
      <c r="I792" s="2">
        <f t="shared" si="25"/>
        <v>343</v>
      </c>
      <c r="J792" s="2" t="s">
        <v>15</v>
      </c>
      <c r="K792" s="2"/>
    </row>
    <row r="793" spans="1:11" x14ac:dyDescent="0.3">
      <c r="A793" s="2">
        <v>22892</v>
      </c>
      <c r="B793" s="2">
        <v>24.75</v>
      </c>
      <c r="C793" s="2" t="s">
        <v>121</v>
      </c>
      <c r="D793" s="2" t="s">
        <v>877</v>
      </c>
      <c r="E793" s="2" t="s">
        <v>737</v>
      </c>
      <c r="F793" s="3">
        <v>49.5</v>
      </c>
      <c r="G793" s="3">
        <f t="shared" si="24"/>
        <v>24.75</v>
      </c>
      <c r="H793" s="4">
        <v>7</v>
      </c>
      <c r="I793" s="2">
        <f t="shared" si="25"/>
        <v>346.5</v>
      </c>
      <c r="J793" s="2" t="s">
        <v>15</v>
      </c>
      <c r="K793" s="2"/>
    </row>
    <row r="794" spans="1:11" x14ac:dyDescent="0.3">
      <c r="A794" s="2">
        <v>22909</v>
      </c>
      <c r="B794" s="2">
        <v>15.50482991</v>
      </c>
      <c r="C794" s="2" t="s">
        <v>121</v>
      </c>
      <c r="D794" s="2" t="s">
        <v>878</v>
      </c>
      <c r="E794" s="2" t="s">
        <v>737</v>
      </c>
      <c r="F794" s="3">
        <v>29.989999770000001</v>
      </c>
      <c r="G794" s="3">
        <f t="shared" si="24"/>
        <v>14.485169860000001</v>
      </c>
      <c r="H794" s="4">
        <v>7</v>
      </c>
      <c r="I794" s="2">
        <f t="shared" si="25"/>
        <v>209.92999839000001</v>
      </c>
      <c r="J794" s="2" t="s">
        <v>15</v>
      </c>
      <c r="K794" s="2"/>
    </row>
    <row r="795" spans="1:11" x14ac:dyDescent="0.3">
      <c r="A795" s="2">
        <v>22910</v>
      </c>
      <c r="B795" s="2">
        <v>22.5</v>
      </c>
      <c r="C795" s="2" t="s">
        <v>121</v>
      </c>
      <c r="D795" s="2" t="s">
        <v>879</v>
      </c>
      <c r="E795" s="2" t="s">
        <v>737</v>
      </c>
      <c r="F795" s="3">
        <v>45</v>
      </c>
      <c r="G795" s="3">
        <f t="shared" si="24"/>
        <v>22.5</v>
      </c>
      <c r="H795" s="4">
        <v>7</v>
      </c>
      <c r="I795" s="2">
        <f t="shared" si="25"/>
        <v>315</v>
      </c>
      <c r="J795" s="2" t="s">
        <v>15</v>
      </c>
      <c r="K795" s="2"/>
    </row>
    <row r="796" spans="1:11" x14ac:dyDescent="0.3">
      <c r="A796" s="2">
        <v>22916</v>
      </c>
      <c r="B796" s="2">
        <v>20.834999979999999</v>
      </c>
      <c r="C796" s="2" t="s">
        <v>121</v>
      </c>
      <c r="D796" s="2" t="s">
        <v>880</v>
      </c>
      <c r="E796" s="2" t="s">
        <v>737</v>
      </c>
      <c r="F796" s="3">
        <v>45</v>
      </c>
      <c r="G796" s="3">
        <f t="shared" si="24"/>
        <v>24.165000020000001</v>
      </c>
      <c r="H796" s="4">
        <v>7</v>
      </c>
      <c r="I796" s="2">
        <f t="shared" si="25"/>
        <v>315</v>
      </c>
      <c r="J796" s="2" t="s">
        <v>15</v>
      </c>
      <c r="K796" s="2"/>
    </row>
    <row r="797" spans="1:11" x14ac:dyDescent="0.3">
      <c r="A797" s="2">
        <v>22942</v>
      </c>
      <c r="B797" s="2">
        <v>26.43300009</v>
      </c>
      <c r="C797" s="2" t="s">
        <v>121</v>
      </c>
      <c r="D797" s="2" t="s">
        <v>881</v>
      </c>
      <c r="E797" s="2" t="s">
        <v>737</v>
      </c>
      <c r="F797" s="3">
        <v>49.5</v>
      </c>
      <c r="G797" s="3">
        <f t="shared" si="24"/>
        <v>23.06699991</v>
      </c>
      <c r="H797" s="4">
        <v>7</v>
      </c>
      <c r="I797" s="2">
        <f t="shared" si="25"/>
        <v>346.5</v>
      </c>
      <c r="J797" s="2" t="s">
        <v>15</v>
      </c>
      <c r="K797" s="2"/>
    </row>
    <row r="798" spans="1:11" x14ac:dyDescent="0.3">
      <c r="A798" s="2">
        <v>22998</v>
      </c>
      <c r="B798" s="2">
        <v>30.285499980000001</v>
      </c>
      <c r="C798" s="2" t="s">
        <v>121</v>
      </c>
      <c r="D798" s="2" t="s">
        <v>882</v>
      </c>
      <c r="E798" s="2" t="s">
        <v>737</v>
      </c>
      <c r="F798" s="3">
        <v>59.5</v>
      </c>
      <c r="G798" s="3">
        <f t="shared" si="24"/>
        <v>29.214500019999999</v>
      </c>
      <c r="H798" s="4">
        <v>7</v>
      </c>
      <c r="I798" s="2">
        <f t="shared" si="25"/>
        <v>416.5</v>
      </c>
      <c r="J798" s="2" t="s">
        <v>15</v>
      </c>
      <c r="K798" s="2"/>
    </row>
    <row r="799" spans="1:11" x14ac:dyDescent="0.3">
      <c r="A799" s="2">
        <v>23024</v>
      </c>
      <c r="B799" s="2">
        <v>24.859999980000001</v>
      </c>
      <c r="C799" s="2" t="s">
        <v>121</v>
      </c>
      <c r="D799" s="2" t="s">
        <v>883</v>
      </c>
      <c r="E799" s="2" t="s">
        <v>737</v>
      </c>
      <c r="F799" s="3">
        <v>55</v>
      </c>
      <c r="G799" s="3">
        <f t="shared" si="24"/>
        <v>30.140000019999999</v>
      </c>
      <c r="H799" s="4">
        <v>7</v>
      </c>
      <c r="I799" s="2">
        <f t="shared" si="25"/>
        <v>385</v>
      </c>
      <c r="J799" s="2" t="s">
        <v>15</v>
      </c>
      <c r="K799" s="2"/>
    </row>
    <row r="800" spans="1:11" x14ac:dyDescent="0.3">
      <c r="A800" s="2">
        <v>23033</v>
      </c>
      <c r="B800" s="2">
        <v>11.126939889999999</v>
      </c>
      <c r="C800" s="2" t="s">
        <v>121</v>
      </c>
      <c r="D800" s="2" t="s">
        <v>884</v>
      </c>
      <c r="E800" s="2" t="s">
        <v>737</v>
      </c>
      <c r="F800" s="3">
        <v>21.989999770000001</v>
      </c>
      <c r="G800" s="3">
        <f t="shared" si="24"/>
        <v>10.863059880000002</v>
      </c>
      <c r="H800" s="4">
        <v>7</v>
      </c>
      <c r="I800" s="2">
        <f t="shared" si="25"/>
        <v>153.92999839000001</v>
      </c>
      <c r="J800" s="2" t="s">
        <v>15</v>
      </c>
      <c r="K800" s="2"/>
    </row>
    <row r="801" spans="1:11" x14ac:dyDescent="0.3">
      <c r="A801" s="2">
        <v>23068</v>
      </c>
      <c r="B801" s="2">
        <v>23.41349997</v>
      </c>
      <c r="C801" s="2" t="s">
        <v>121</v>
      </c>
      <c r="D801" s="2" t="s">
        <v>885</v>
      </c>
      <c r="E801" s="2" t="s">
        <v>737</v>
      </c>
      <c r="F801" s="3">
        <v>49.5</v>
      </c>
      <c r="G801" s="3">
        <f t="shared" si="24"/>
        <v>26.08650003</v>
      </c>
      <c r="H801" s="4">
        <v>7</v>
      </c>
      <c r="I801" s="2">
        <f t="shared" si="25"/>
        <v>346.5</v>
      </c>
      <c r="J801" s="2" t="s">
        <v>15</v>
      </c>
      <c r="K801" s="2"/>
    </row>
    <row r="802" spans="1:11" x14ac:dyDescent="0.3">
      <c r="A802" s="2">
        <v>23071</v>
      </c>
      <c r="B802" s="2">
        <v>22.02550038</v>
      </c>
      <c r="C802" s="2" t="s">
        <v>121</v>
      </c>
      <c r="D802" s="2" t="s">
        <v>886</v>
      </c>
      <c r="E802" s="2" t="s">
        <v>737</v>
      </c>
      <c r="F802" s="3">
        <v>44.950000760000002</v>
      </c>
      <c r="G802" s="3">
        <f t="shared" si="24"/>
        <v>22.924500380000001</v>
      </c>
      <c r="H802" s="4">
        <v>7</v>
      </c>
      <c r="I802" s="2">
        <f t="shared" si="25"/>
        <v>314.65000531999999</v>
      </c>
      <c r="J802" s="2" t="s">
        <v>15</v>
      </c>
      <c r="K802" s="2"/>
    </row>
    <row r="803" spans="1:11" x14ac:dyDescent="0.3">
      <c r="A803" s="2">
        <v>23074</v>
      </c>
      <c r="B803" s="2">
        <v>27.555</v>
      </c>
      <c r="C803" s="2" t="s">
        <v>121</v>
      </c>
      <c r="D803" s="2" t="s">
        <v>887</v>
      </c>
      <c r="E803" s="2" t="s">
        <v>737</v>
      </c>
      <c r="F803" s="3">
        <v>55</v>
      </c>
      <c r="G803" s="3">
        <f t="shared" si="24"/>
        <v>27.445</v>
      </c>
      <c r="H803" s="4">
        <v>7</v>
      </c>
      <c r="I803" s="2">
        <f t="shared" si="25"/>
        <v>385</v>
      </c>
      <c r="J803" s="2" t="s">
        <v>15</v>
      </c>
      <c r="K803" s="2"/>
    </row>
    <row r="804" spans="1:11" x14ac:dyDescent="0.3">
      <c r="A804" s="2">
        <v>23089</v>
      </c>
      <c r="B804" s="2">
        <v>23.034880860000001</v>
      </c>
      <c r="C804" s="2" t="s">
        <v>121</v>
      </c>
      <c r="D804" s="2" t="s">
        <v>888</v>
      </c>
      <c r="E804" s="2" t="s">
        <v>737</v>
      </c>
      <c r="F804" s="3">
        <v>44.990001679999999</v>
      </c>
      <c r="G804" s="3">
        <f t="shared" si="24"/>
        <v>21.955120819999998</v>
      </c>
      <c r="H804" s="4">
        <v>7</v>
      </c>
      <c r="I804" s="2">
        <f t="shared" si="25"/>
        <v>314.93001176000001</v>
      </c>
      <c r="J804" s="2" t="s">
        <v>15</v>
      </c>
      <c r="K804" s="2"/>
    </row>
    <row r="805" spans="1:11" x14ac:dyDescent="0.3">
      <c r="A805" s="2">
        <v>23094</v>
      </c>
      <c r="B805" s="2">
        <v>19.812000009999998</v>
      </c>
      <c r="C805" s="2" t="s">
        <v>121</v>
      </c>
      <c r="D805" s="2" t="s">
        <v>889</v>
      </c>
      <c r="E805" s="2" t="s">
        <v>737</v>
      </c>
      <c r="F805" s="3">
        <v>39</v>
      </c>
      <c r="G805" s="3">
        <f t="shared" si="24"/>
        <v>19.187999990000002</v>
      </c>
      <c r="H805" s="4">
        <v>7</v>
      </c>
      <c r="I805" s="2">
        <f t="shared" si="25"/>
        <v>273</v>
      </c>
      <c r="J805" s="2" t="s">
        <v>15</v>
      </c>
      <c r="K805" s="2"/>
    </row>
    <row r="806" spans="1:11" x14ac:dyDescent="0.3">
      <c r="A806" s="2">
        <v>23128</v>
      </c>
      <c r="B806" s="2">
        <v>30.047499989999999</v>
      </c>
      <c r="C806" s="2" t="s">
        <v>121</v>
      </c>
      <c r="D806" s="2" t="s">
        <v>890</v>
      </c>
      <c r="E806" s="2" t="s">
        <v>737</v>
      </c>
      <c r="F806" s="3">
        <v>59.5</v>
      </c>
      <c r="G806" s="3">
        <f t="shared" si="24"/>
        <v>29.452500010000001</v>
      </c>
      <c r="H806" s="4">
        <v>7</v>
      </c>
      <c r="I806" s="2">
        <f t="shared" si="25"/>
        <v>416.5</v>
      </c>
      <c r="J806" s="2" t="s">
        <v>15</v>
      </c>
      <c r="K806" s="2"/>
    </row>
    <row r="807" spans="1:11" x14ac:dyDescent="0.3">
      <c r="A807" s="2">
        <v>23137</v>
      </c>
      <c r="B807" s="2">
        <v>30.557300420000001</v>
      </c>
      <c r="C807" s="2" t="s">
        <v>121</v>
      </c>
      <c r="D807" s="2" t="s">
        <v>891</v>
      </c>
      <c r="E807" s="2" t="s">
        <v>737</v>
      </c>
      <c r="F807" s="3">
        <v>59.450000760000002</v>
      </c>
      <c r="G807" s="3">
        <f t="shared" si="24"/>
        <v>28.892700340000001</v>
      </c>
      <c r="H807" s="4">
        <v>7</v>
      </c>
      <c r="I807" s="2">
        <f t="shared" si="25"/>
        <v>416.15000531999999</v>
      </c>
      <c r="J807" s="2" t="s">
        <v>15</v>
      </c>
      <c r="K807" s="2"/>
    </row>
    <row r="808" spans="1:11" x14ac:dyDescent="0.3">
      <c r="A808" s="2">
        <v>23143</v>
      </c>
      <c r="B808" s="2">
        <v>18.603750049999999</v>
      </c>
      <c r="C808" s="2" t="s">
        <v>121</v>
      </c>
      <c r="D808" s="2" t="s">
        <v>892</v>
      </c>
      <c r="E808" s="2" t="s">
        <v>737</v>
      </c>
      <c r="F808" s="3">
        <v>41.25</v>
      </c>
      <c r="G808" s="3">
        <f t="shared" si="24"/>
        <v>22.646249950000001</v>
      </c>
      <c r="H808" s="4">
        <v>7</v>
      </c>
      <c r="I808" s="2">
        <f t="shared" si="25"/>
        <v>288.75</v>
      </c>
      <c r="J808" s="2" t="s">
        <v>15</v>
      </c>
      <c r="K808" s="2"/>
    </row>
    <row r="809" spans="1:11" x14ac:dyDescent="0.3">
      <c r="A809" s="2">
        <v>23179</v>
      </c>
      <c r="B809" s="2">
        <v>29.19969086</v>
      </c>
      <c r="C809" s="2" t="s">
        <v>121</v>
      </c>
      <c r="D809" s="2" t="s">
        <v>893</v>
      </c>
      <c r="E809" s="2" t="s">
        <v>737</v>
      </c>
      <c r="F809" s="3">
        <v>54.990001679999999</v>
      </c>
      <c r="G809" s="3">
        <f t="shared" si="24"/>
        <v>25.790310819999998</v>
      </c>
      <c r="H809" s="4">
        <v>7</v>
      </c>
      <c r="I809" s="2">
        <f t="shared" si="25"/>
        <v>384.93001176000001</v>
      </c>
      <c r="J809" s="2" t="s">
        <v>15</v>
      </c>
      <c r="K809" s="2"/>
    </row>
    <row r="810" spans="1:11" x14ac:dyDescent="0.3">
      <c r="A810" s="2">
        <v>23188</v>
      </c>
      <c r="B810" s="2">
        <v>22.995000000000001</v>
      </c>
      <c r="C810" s="2" t="s">
        <v>121</v>
      </c>
      <c r="D810" s="2" t="s">
        <v>894</v>
      </c>
      <c r="E810" s="2" t="s">
        <v>737</v>
      </c>
      <c r="F810" s="3">
        <v>45</v>
      </c>
      <c r="G810" s="3">
        <f t="shared" si="24"/>
        <v>22.004999999999999</v>
      </c>
      <c r="H810" s="4">
        <v>7</v>
      </c>
      <c r="I810" s="2">
        <f t="shared" si="25"/>
        <v>315</v>
      </c>
      <c r="J810" s="2" t="s">
        <v>15</v>
      </c>
      <c r="K810" s="2"/>
    </row>
    <row r="811" spans="1:11" x14ac:dyDescent="0.3">
      <c r="A811" s="2">
        <v>23209</v>
      </c>
      <c r="B811" s="2">
        <v>29.370000099999999</v>
      </c>
      <c r="C811" s="2" t="s">
        <v>121</v>
      </c>
      <c r="D811" s="2" t="s">
        <v>895</v>
      </c>
      <c r="E811" s="2" t="s">
        <v>737</v>
      </c>
      <c r="F811" s="3">
        <v>55</v>
      </c>
      <c r="G811" s="3">
        <f t="shared" si="24"/>
        <v>25.629999900000001</v>
      </c>
      <c r="H811" s="4">
        <v>7</v>
      </c>
      <c r="I811" s="2">
        <f t="shared" si="25"/>
        <v>385</v>
      </c>
      <c r="J811" s="2" t="s">
        <v>15</v>
      </c>
      <c r="K811" s="2"/>
    </row>
    <row r="812" spans="1:11" x14ac:dyDescent="0.3">
      <c r="A812" s="2">
        <v>23217</v>
      </c>
      <c r="B812" s="2">
        <v>29.975000099999999</v>
      </c>
      <c r="C812" s="2" t="s">
        <v>121</v>
      </c>
      <c r="D812" s="2" t="s">
        <v>896</v>
      </c>
      <c r="E812" s="2" t="s">
        <v>737</v>
      </c>
      <c r="F812" s="3">
        <v>55</v>
      </c>
      <c r="G812" s="3">
        <f t="shared" si="24"/>
        <v>25.024999900000001</v>
      </c>
      <c r="H812" s="4">
        <v>7</v>
      </c>
      <c r="I812" s="2">
        <f t="shared" si="25"/>
        <v>385</v>
      </c>
      <c r="J812" s="2" t="s">
        <v>15</v>
      </c>
      <c r="K812" s="2"/>
    </row>
    <row r="813" spans="1:11" x14ac:dyDescent="0.3">
      <c r="A813" s="2">
        <v>23225</v>
      </c>
      <c r="B813" s="2">
        <v>34.44999996</v>
      </c>
      <c r="C813" s="2" t="s">
        <v>121</v>
      </c>
      <c r="D813" s="2" t="s">
        <v>897</v>
      </c>
      <c r="E813" s="2" t="s">
        <v>737</v>
      </c>
      <c r="F813" s="3">
        <v>65</v>
      </c>
      <c r="G813" s="3">
        <f t="shared" si="24"/>
        <v>30.55000004</v>
      </c>
      <c r="H813" s="4">
        <v>7</v>
      </c>
      <c r="I813" s="2">
        <f t="shared" si="25"/>
        <v>455</v>
      </c>
      <c r="J813" s="2" t="s">
        <v>15</v>
      </c>
      <c r="K813" s="2"/>
    </row>
    <row r="814" spans="1:11" x14ac:dyDescent="0.3">
      <c r="A814" s="2">
        <v>23290</v>
      </c>
      <c r="B814" s="2">
        <v>27.134399439999999</v>
      </c>
      <c r="C814" s="2" t="s">
        <v>121</v>
      </c>
      <c r="D814" s="2" t="s">
        <v>898</v>
      </c>
      <c r="E814" s="2" t="s">
        <v>737</v>
      </c>
      <c r="F814" s="3">
        <v>56.52999878</v>
      </c>
      <c r="G814" s="3">
        <f t="shared" si="24"/>
        <v>29.39559934</v>
      </c>
      <c r="H814" s="4">
        <v>7</v>
      </c>
      <c r="I814" s="2">
        <f t="shared" si="25"/>
        <v>395.70999145999997</v>
      </c>
      <c r="J814" s="2" t="s">
        <v>15</v>
      </c>
      <c r="K814" s="2"/>
    </row>
    <row r="815" spans="1:11" x14ac:dyDescent="0.3">
      <c r="A815" s="2">
        <v>23326</v>
      </c>
      <c r="B815" s="2">
        <v>19.11522081</v>
      </c>
      <c r="C815" s="2" t="s">
        <v>121</v>
      </c>
      <c r="D815" s="2" t="s">
        <v>899</v>
      </c>
      <c r="E815" s="2" t="s">
        <v>737</v>
      </c>
      <c r="F815" s="3">
        <v>39.990001679999999</v>
      </c>
      <c r="G815" s="3">
        <f t="shared" si="24"/>
        <v>20.874780869999999</v>
      </c>
      <c r="H815" s="4">
        <v>7</v>
      </c>
      <c r="I815" s="2">
        <f t="shared" si="25"/>
        <v>279.93001176000001</v>
      </c>
      <c r="J815" s="2" t="s">
        <v>15</v>
      </c>
      <c r="K815" s="2"/>
    </row>
    <row r="816" spans="1:11" x14ac:dyDescent="0.3">
      <c r="A816" s="2">
        <v>23332</v>
      </c>
      <c r="B816" s="2">
        <v>29.035999990000001</v>
      </c>
      <c r="C816" s="2" t="s">
        <v>121</v>
      </c>
      <c r="D816" s="2" t="s">
        <v>900</v>
      </c>
      <c r="E816" s="2" t="s">
        <v>737</v>
      </c>
      <c r="F816" s="3">
        <v>59.5</v>
      </c>
      <c r="G816" s="3">
        <f t="shared" si="24"/>
        <v>30.464000009999999</v>
      </c>
      <c r="H816" s="4">
        <v>7</v>
      </c>
      <c r="I816" s="2">
        <f t="shared" si="25"/>
        <v>416.5</v>
      </c>
      <c r="J816" s="2" t="s">
        <v>15</v>
      </c>
      <c r="K816" s="2"/>
    </row>
    <row r="817" spans="1:11" x14ac:dyDescent="0.3">
      <c r="A817" s="2">
        <v>23365</v>
      </c>
      <c r="B817" s="2">
        <v>24.010000009999999</v>
      </c>
      <c r="C817" s="2" t="s">
        <v>121</v>
      </c>
      <c r="D817" s="2" t="s">
        <v>901</v>
      </c>
      <c r="E817" s="2" t="s">
        <v>737</v>
      </c>
      <c r="F817" s="3">
        <v>49</v>
      </c>
      <c r="G817" s="3">
        <f t="shared" si="24"/>
        <v>24.989999990000001</v>
      </c>
      <c r="H817" s="4">
        <v>7</v>
      </c>
      <c r="I817" s="2">
        <f t="shared" si="25"/>
        <v>343</v>
      </c>
      <c r="J817" s="2" t="s">
        <v>15</v>
      </c>
      <c r="K817" s="2"/>
    </row>
    <row r="818" spans="1:11" x14ac:dyDescent="0.3">
      <c r="A818" s="2">
        <v>23376</v>
      </c>
      <c r="B818" s="2">
        <v>20.492999099999999</v>
      </c>
      <c r="C818" s="2" t="s">
        <v>121</v>
      </c>
      <c r="D818" s="2" t="s">
        <v>902</v>
      </c>
      <c r="E818" s="2" t="s">
        <v>737</v>
      </c>
      <c r="F818" s="3">
        <v>37.259998320000001</v>
      </c>
      <c r="G818" s="3">
        <f t="shared" si="24"/>
        <v>16.766999220000002</v>
      </c>
      <c r="H818" s="4">
        <v>7</v>
      </c>
      <c r="I818" s="2">
        <f t="shared" si="25"/>
        <v>260.81998823999999</v>
      </c>
      <c r="J818" s="2" t="s">
        <v>15</v>
      </c>
      <c r="K818" s="2"/>
    </row>
    <row r="819" spans="1:11" x14ac:dyDescent="0.3">
      <c r="A819" s="2">
        <v>23401</v>
      </c>
      <c r="B819" s="2">
        <v>30.28999988</v>
      </c>
      <c r="C819" s="2" t="s">
        <v>121</v>
      </c>
      <c r="D819" s="2" t="s">
        <v>903</v>
      </c>
      <c r="E819" s="2" t="s">
        <v>737</v>
      </c>
      <c r="F819" s="3">
        <v>65</v>
      </c>
      <c r="G819" s="3">
        <f t="shared" si="24"/>
        <v>34.710000120000004</v>
      </c>
      <c r="H819" s="4">
        <v>7</v>
      </c>
      <c r="I819" s="2">
        <f t="shared" si="25"/>
        <v>455</v>
      </c>
      <c r="J819" s="2" t="s">
        <v>15</v>
      </c>
      <c r="K819" s="2"/>
    </row>
    <row r="820" spans="1:11" x14ac:dyDescent="0.3">
      <c r="A820" s="2">
        <v>23470</v>
      </c>
      <c r="B820" s="2">
        <v>33.151499999999999</v>
      </c>
      <c r="C820" s="2" t="s">
        <v>121</v>
      </c>
      <c r="D820" s="2" t="s">
        <v>904</v>
      </c>
      <c r="E820" s="2" t="s">
        <v>737</v>
      </c>
      <c r="F820" s="3">
        <v>69.5</v>
      </c>
      <c r="G820" s="3">
        <f t="shared" si="24"/>
        <v>36.348500000000001</v>
      </c>
      <c r="H820" s="4">
        <v>7</v>
      </c>
      <c r="I820" s="2">
        <f t="shared" si="25"/>
        <v>486.5</v>
      </c>
      <c r="J820" s="2" t="s">
        <v>15</v>
      </c>
      <c r="K820" s="2"/>
    </row>
    <row r="821" spans="1:11" x14ac:dyDescent="0.3">
      <c r="A821" s="2">
        <v>23487</v>
      </c>
      <c r="B821" s="2">
        <v>28.544999969999999</v>
      </c>
      <c r="C821" s="2" t="s">
        <v>121</v>
      </c>
      <c r="D821" s="2" t="s">
        <v>905</v>
      </c>
      <c r="E821" s="2" t="s">
        <v>737</v>
      </c>
      <c r="F821" s="3">
        <v>55</v>
      </c>
      <c r="G821" s="3">
        <f t="shared" si="24"/>
        <v>26.455000030000001</v>
      </c>
      <c r="H821" s="4">
        <v>7</v>
      </c>
      <c r="I821" s="2">
        <f t="shared" si="25"/>
        <v>385</v>
      </c>
      <c r="J821" s="2" t="s">
        <v>15</v>
      </c>
      <c r="K821" s="2"/>
    </row>
    <row r="822" spans="1:11" x14ac:dyDescent="0.3">
      <c r="A822" s="2">
        <v>23490</v>
      </c>
      <c r="B822" s="2">
        <v>25.95999995</v>
      </c>
      <c r="C822" s="2" t="s">
        <v>121</v>
      </c>
      <c r="D822" s="2" t="s">
        <v>906</v>
      </c>
      <c r="E822" s="2" t="s">
        <v>737</v>
      </c>
      <c r="F822" s="3">
        <v>55</v>
      </c>
      <c r="G822" s="3">
        <f t="shared" si="24"/>
        <v>29.04000005</v>
      </c>
      <c r="H822" s="4">
        <v>7</v>
      </c>
      <c r="I822" s="2">
        <f t="shared" si="25"/>
        <v>385</v>
      </c>
      <c r="J822" s="2" t="s">
        <v>15</v>
      </c>
      <c r="K822" s="2"/>
    </row>
    <row r="823" spans="1:11" x14ac:dyDescent="0.3">
      <c r="A823" s="2">
        <v>23553</v>
      </c>
      <c r="B823" s="2">
        <v>31.416000050000001</v>
      </c>
      <c r="C823" s="2" t="s">
        <v>121</v>
      </c>
      <c r="D823" s="2" t="s">
        <v>907</v>
      </c>
      <c r="E823" s="2" t="s">
        <v>737</v>
      </c>
      <c r="F823" s="3">
        <v>59.5</v>
      </c>
      <c r="G823" s="3">
        <f t="shared" si="24"/>
        <v>28.083999949999999</v>
      </c>
      <c r="H823" s="4">
        <v>7</v>
      </c>
      <c r="I823" s="2">
        <f t="shared" si="25"/>
        <v>416.5</v>
      </c>
      <c r="J823" s="2" t="s">
        <v>15</v>
      </c>
      <c r="K823" s="2"/>
    </row>
    <row r="824" spans="1:11" x14ac:dyDescent="0.3">
      <c r="A824" s="2">
        <v>23587</v>
      </c>
      <c r="B824" s="2">
        <v>11.460539880000001</v>
      </c>
      <c r="C824" s="2" t="s">
        <v>121</v>
      </c>
      <c r="D824" s="2" t="s">
        <v>908</v>
      </c>
      <c r="E824" s="2" t="s">
        <v>737</v>
      </c>
      <c r="F824" s="3">
        <v>20.989999770000001</v>
      </c>
      <c r="G824" s="3">
        <f t="shared" si="24"/>
        <v>9.52945989</v>
      </c>
      <c r="H824" s="4">
        <v>7</v>
      </c>
      <c r="I824" s="2">
        <f t="shared" si="25"/>
        <v>146.92999839000001</v>
      </c>
      <c r="J824" s="2" t="s">
        <v>15</v>
      </c>
      <c r="K824" s="2"/>
    </row>
    <row r="825" spans="1:11" x14ac:dyDescent="0.3">
      <c r="A825" s="2">
        <v>23596</v>
      </c>
      <c r="B825" s="2">
        <v>10.327079879999999</v>
      </c>
      <c r="C825" s="2" t="s">
        <v>121</v>
      </c>
      <c r="D825" s="2" t="s">
        <v>909</v>
      </c>
      <c r="E825" s="2" t="s">
        <v>737</v>
      </c>
      <c r="F825" s="3">
        <v>20.989999770000001</v>
      </c>
      <c r="G825" s="3">
        <f t="shared" si="24"/>
        <v>10.662919890000001</v>
      </c>
      <c r="H825" s="4">
        <v>7</v>
      </c>
      <c r="I825" s="2">
        <f t="shared" si="25"/>
        <v>146.92999839000001</v>
      </c>
      <c r="J825" s="2" t="s">
        <v>15</v>
      </c>
      <c r="K825" s="2"/>
    </row>
    <row r="826" spans="1:11" x14ac:dyDescent="0.3">
      <c r="A826" s="2">
        <v>23603</v>
      </c>
      <c r="B826" s="2">
        <v>10.26410989</v>
      </c>
      <c r="C826" s="2" t="s">
        <v>121</v>
      </c>
      <c r="D826" s="2" t="s">
        <v>910</v>
      </c>
      <c r="E826" s="2" t="s">
        <v>737</v>
      </c>
      <c r="F826" s="3">
        <v>20.989999770000001</v>
      </c>
      <c r="G826" s="3">
        <f t="shared" si="24"/>
        <v>10.72588988</v>
      </c>
      <c r="H826" s="4">
        <v>7</v>
      </c>
      <c r="I826" s="2">
        <f t="shared" si="25"/>
        <v>146.92999839000001</v>
      </c>
      <c r="J826" s="2" t="s">
        <v>15</v>
      </c>
      <c r="K826" s="2"/>
    </row>
    <row r="827" spans="1:11" x14ac:dyDescent="0.3">
      <c r="A827" s="2">
        <v>23609</v>
      </c>
      <c r="B827" s="2">
        <v>10.59994988</v>
      </c>
      <c r="C827" s="2" t="s">
        <v>121</v>
      </c>
      <c r="D827" s="2" t="s">
        <v>911</v>
      </c>
      <c r="E827" s="2" t="s">
        <v>737</v>
      </c>
      <c r="F827" s="3">
        <v>20.989999770000001</v>
      </c>
      <c r="G827" s="3">
        <f t="shared" si="24"/>
        <v>10.39004989</v>
      </c>
      <c r="H827" s="4">
        <v>7</v>
      </c>
      <c r="I827" s="2">
        <f t="shared" si="25"/>
        <v>146.92999839000001</v>
      </c>
      <c r="J827" s="2" t="s">
        <v>15</v>
      </c>
      <c r="K827" s="2"/>
    </row>
    <row r="828" spans="1:11" x14ac:dyDescent="0.3">
      <c r="A828" s="2">
        <v>23632</v>
      </c>
      <c r="B828" s="2">
        <v>27.255200370000001</v>
      </c>
      <c r="C828" s="2" t="s">
        <v>121</v>
      </c>
      <c r="D828" s="2" t="s">
        <v>912</v>
      </c>
      <c r="E828" s="2" t="s">
        <v>737</v>
      </c>
      <c r="F828" s="3">
        <v>54.950000760000002</v>
      </c>
      <c r="G828" s="3">
        <f t="shared" si="24"/>
        <v>27.694800390000001</v>
      </c>
      <c r="H828" s="4">
        <v>7</v>
      </c>
      <c r="I828" s="2">
        <f t="shared" si="25"/>
        <v>384.65000531999999</v>
      </c>
      <c r="J828" s="2" t="s">
        <v>15</v>
      </c>
      <c r="K828" s="2"/>
    </row>
    <row r="829" spans="1:11" x14ac:dyDescent="0.3">
      <c r="A829" s="2">
        <v>23730</v>
      </c>
      <c r="B829" s="2">
        <v>52.341000010000002</v>
      </c>
      <c r="C829" s="2" t="s">
        <v>278</v>
      </c>
      <c r="D829" s="2" t="s">
        <v>913</v>
      </c>
      <c r="E829" s="2" t="s">
        <v>737</v>
      </c>
      <c r="F829" s="3">
        <v>109.5</v>
      </c>
      <c r="G829" s="3">
        <f t="shared" si="24"/>
        <v>57.158999989999998</v>
      </c>
      <c r="H829" s="4">
        <v>7</v>
      </c>
      <c r="I829" s="2">
        <f t="shared" si="25"/>
        <v>766.5</v>
      </c>
      <c r="J829" s="2" t="s">
        <v>15</v>
      </c>
      <c r="K829" s="2"/>
    </row>
    <row r="830" spans="1:11" x14ac:dyDescent="0.3">
      <c r="A830" s="2">
        <v>27420</v>
      </c>
      <c r="B830" s="2">
        <v>23.739500060000001</v>
      </c>
      <c r="C830" s="2" t="s">
        <v>21</v>
      </c>
      <c r="D830" s="2" t="s">
        <v>914</v>
      </c>
      <c r="E830" s="2" t="s">
        <v>737</v>
      </c>
      <c r="F830" s="3">
        <v>39.5</v>
      </c>
      <c r="G830" s="3">
        <f t="shared" si="24"/>
        <v>15.760499939999999</v>
      </c>
      <c r="H830" s="4">
        <v>7</v>
      </c>
      <c r="I830" s="2">
        <f t="shared" si="25"/>
        <v>276.5</v>
      </c>
      <c r="J830" s="2" t="s">
        <v>15</v>
      </c>
      <c r="K830" s="2"/>
    </row>
    <row r="831" spans="1:11" x14ac:dyDescent="0.3">
      <c r="A831" s="2">
        <v>27425</v>
      </c>
      <c r="B831" s="2">
        <v>30.500000060000001</v>
      </c>
      <c r="C831" s="2" t="s">
        <v>21</v>
      </c>
      <c r="D831" s="2" t="s">
        <v>915</v>
      </c>
      <c r="E831" s="2" t="s">
        <v>737</v>
      </c>
      <c r="F831" s="3">
        <v>50</v>
      </c>
      <c r="G831" s="3">
        <f t="shared" si="24"/>
        <v>19.499999939999999</v>
      </c>
      <c r="H831" s="4">
        <v>7</v>
      </c>
      <c r="I831" s="2">
        <f t="shared" si="25"/>
        <v>350</v>
      </c>
      <c r="J831" s="2" t="s">
        <v>15</v>
      </c>
      <c r="K831" s="2"/>
    </row>
    <row r="832" spans="1:11" x14ac:dyDescent="0.3">
      <c r="A832" s="2">
        <v>27442</v>
      </c>
      <c r="B832" s="2">
        <v>41.860000079999999</v>
      </c>
      <c r="C832" s="2" t="s">
        <v>21</v>
      </c>
      <c r="D832" s="2" t="s">
        <v>916</v>
      </c>
      <c r="E832" s="2" t="s">
        <v>737</v>
      </c>
      <c r="F832" s="3">
        <v>65</v>
      </c>
      <c r="G832" s="3">
        <f t="shared" si="24"/>
        <v>23.139999920000001</v>
      </c>
      <c r="H832" s="4">
        <v>7</v>
      </c>
      <c r="I832" s="2">
        <f t="shared" si="25"/>
        <v>455</v>
      </c>
      <c r="J832" s="2" t="s">
        <v>15</v>
      </c>
      <c r="K832" s="2"/>
    </row>
    <row r="833" spans="1:11" x14ac:dyDescent="0.3">
      <c r="A833" s="2">
        <v>27443</v>
      </c>
      <c r="B833" s="2">
        <v>27.58500008</v>
      </c>
      <c r="C833" s="2" t="s">
        <v>21</v>
      </c>
      <c r="D833" s="2" t="s">
        <v>917</v>
      </c>
      <c r="E833" s="2" t="s">
        <v>737</v>
      </c>
      <c r="F833" s="3">
        <v>45</v>
      </c>
      <c r="G833" s="3">
        <f t="shared" si="24"/>
        <v>17.41499992</v>
      </c>
      <c r="H833" s="4">
        <v>7</v>
      </c>
      <c r="I833" s="2">
        <f t="shared" si="25"/>
        <v>315</v>
      </c>
      <c r="J833" s="2" t="s">
        <v>15</v>
      </c>
      <c r="K833" s="2"/>
    </row>
    <row r="834" spans="1:11" x14ac:dyDescent="0.3">
      <c r="A834" s="2">
        <v>27450</v>
      </c>
      <c r="B834" s="2">
        <v>34.320000090000001</v>
      </c>
      <c r="C834" s="2" t="s">
        <v>21</v>
      </c>
      <c r="D834" s="2" t="s">
        <v>918</v>
      </c>
      <c r="E834" s="2" t="s">
        <v>737</v>
      </c>
      <c r="F834" s="3">
        <v>55</v>
      </c>
      <c r="G834" s="3">
        <f t="shared" si="24"/>
        <v>20.679999909999999</v>
      </c>
      <c r="H834" s="4">
        <v>7</v>
      </c>
      <c r="I834" s="2">
        <f t="shared" si="25"/>
        <v>385</v>
      </c>
      <c r="J834" s="2" t="s">
        <v>15</v>
      </c>
      <c r="K834" s="2"/>
    </row>
    <row r="835" spans="1:11" x14ac:dyDescent="0.3">
      <c r="A835" s="2">
        <v>27452</v>
      </c>
      <c r="B835" s="2">
        <v>38.805000100000001</v>
      </c>
      <c r="C835" s="2" t="s">
        <v>21</v>
      </c>
      <c r="D835" s="2" t="s">
        <v>919</v>
      </c>
      <c r="E835" s="2" t="s">
        <v>737</v>
      </c>
      <c r="F835" s="3">
        <v>65</v>
      </c>
      <c r="G835" s="3">
        <f t="shared" ref="G835:G898" si="26">F835-B835</f>
        <v>26.194999899999999</v>
      </c>
      <c r="H835" s="4">
        <v>7</v>
      </c>
      <c r="I835" s="2">
        <f t="shared" ref="I835:I898" si="27">F835*H835</f>
        <v>455</v>
      </c>
      <c r="J835" s="2" t="s">
        <v>15</v>
      </c>
      <c r="K835" s="2"/>
    </row>
    <row r="836" spans="1:11" x14ac:dyDescent="0.3">
      <c r="A836" s="2">
        <v>27460</v>
      </c>
      <c r="B836" s="2">
        <v>78.259500099999997</v>
      </c>
      <c r="C836" s="2" t="s">
        <v>21</v>
      </c>
      <c r="D836" s="2" t="s">
        <v>920</v>
      </c>
      <c r="E836" s="2" t="s">
        <v>737</v>
      </c>
      <c r="F836" s="3">
        <v>139.5</v>
      </c>
      <c r="G836" s="3">
        <f t="shared" si="26"/>
        <v>61.240499900000003</v>
      </c>
      <c r="H836" s="4">
        <v>7</v>
      </c>
      <c r="I836" s="2">
        <f t="shared" si="27"/>
        <v>976.5</v>
      </c>
      <c r="J836" s="2" t="s">
        <v>15</v>
      </c>
      <c r="K836" s="2"/>
    </row>
    <row r="837" spans="1:11" x14ac:dyDescent="0.3">
      <c r="A837" s="2">
        <v>27471</v>
      </c>
      <c r="B837" s="2">
        <v>21.000000050000001</v>
      </c>
      <c r="C837" s="2" t="s">
        <v>21</v>
      </c>
      <c r="D837" s="2" t="s">
        <v>921</v>
      </c>
      <c r="E837" s="2" t="s">
        <v>737</v>
      </c>
      <c r="F837" s="3">
        <v>35</v>
      </c>
      <c r="G837" s="3">
        <f t="shared" si="26"/>
        <v>13.999999949999999</v>
      </c>
      <c r="H837" s="4">
        <v>7</v>
      </c>
      <c r="I837" s="2">
        <f t="shared" si="27"/>
        <v>245</v>
      </c>
      <c r="J837" s="2" t="s">
        <v>15</v>
      </c>
      <c r="K837" s="2"/>
    </row>
    <row r="838" spans="1:11" x14ac:dyDescent="0.3">
      <c r="A838" s="2">
        <v>27474</v>
      </c>
      <c r="B838" s="2">
        <v>30.305000150000001</v>
      </c>
      <c r="C838" s="2" t="s">
        <v>21</v>
      </c>
      <c r="D838" s="2" t="s">
        <v>922</v>
      </c>
      <c r="E838" s="2" t="s">
        <v>737</v>
      </c>
      <c r="F838" s="3">
        <v>55</v>
      </c>
      <c r="G838" s="3">
        <f t="shared" si="26"/>
        <v>24.694999849999999</v>
      </c>
      <c r="H838" s="4">
        <v>7</v>
      </c>
      <c r="I838" s="2">
        <f t="shared" si="27"/>
        <v>385</v>
      </c>
      <c r="J838" s="2" t="s">
        <v>15</v>
      </c>
      <c r="K838" s="2"/>
    </row>
    <row r="839" spans="1:11" x14ac:dyDescent="0.3">
      <c r="A839" s="2">
        <v>27498</v>
      </c>
      <c r="B839" s="2">
        <v>36.27000013</v>
      </c>
      <c r="C839" s="2" t="s">
        <v>21</v>
      </c>
      <c r="D839" s="2" t="s">
        <v>923</v>
      </c>
      <c r="E839" s="2" t="s">
        <v>737</v>
      </c>
      <c r="F839" s="3">
        <v>65</v>
      </c>
      <c r="G839" s="3">
        <f t="shared" si="26"/>
        <v>28.72999987</v>
      </c>
      <c r="H839" s="4">
        <v>7</v>
      </c>
      <c r="I839" s="2">
        <f t="shared" si="27"/>
        <v>455</v>
      </c>
      <c r="J839" s="2" t="s">
        <v>15</v>
      </c>
      <c r="K839" s="2"/>
    </row>
    <row r="840" spans="1:11" x14ac:dyDescent="0.3">
      <c r="A840" s="2">
        <v>27530</v>
      </c>
      <c r="B840" s="2">
        <v>40.95000005</v>
      </c>
      <c r="C840" s="2" t="s">
        <v>21</v>
      </c>
      <c r="D840" s="2" t="s">
        <v>924</v>
      </c>
      <c r="E840" s="2" t="s">
        <v>737</v>
      </c>
      <c r="F840" s="3">
        <v>65</v>
      </c>
      <c r="G840" s="3">
        <f t="shared" si="26"/>
        <v>24.04999995</v>
      </c>
      <c r="H840" s="4">
        <v>7</v>
      </c>
      <c r="I840" s="2">
        <f t="shared" si="27"/>
        <v>455</v>
      </c>
      <c r="J840" s="2" t="s">
        <v>15</v>
      </c>
      <c r="K840" s="2"/>
    </row>
    <row r="841" spans="1:11" x14ac:dyDescent="0.3">
      <c r="A841" s="2">
        <v>27545</v>
      </c>
      <c r="B841" s="2">
        <v>96.42750049</v>
      </c>
      <c r="C841" s="2" t="s">
        <v>21</v>
      </c>
      <c r="D841" s="2" t="s">
        <v>925</v>
      </c>
      <c r="E841" s="2" t="s">
        <v>737</v>
      </c>
      <c r="F841" s="3">
        <v>149.5</v>
      </c>
      <c r="G841" s="3">
        <f t="shared" si="26"/>
        <v>53.07249951</v>
      </c>
      <c r="H841" s="4">
        <v>7</v>
      </c>
      <c r="I841" s="2">
        <f t="shared" si="27"/>
        <v>1046.5</v>
      </c>
      <c r="J841" s="2" t="s">
        <v>15</v>
      </c>
      <c r="K841" s="2"/>
    </row>
    <row r="842" spans="1:11" x14ac:dyDescent="0.3">
      <c r="A842" s="2">
        <v>27546</v>
      </c>
      <c r="B842" s="2">
        <v>34.375000100000001</v>
      </c>
      <c r="C842" s="2" t="s">
        <v>21</v>
      </c>
      <c r="D842" s="2" t="s">
        <v>926</v>
      </c>
      <c r="E842" s="2" t="s">
        <v>737</v>
      </c>
      <c r="F842" s="3">
        <v>55</v>
      </c>
      <c r="G842" s="3">
        <f t="shared" si="26"/>
        <v>20.624999899999999</v>
      </c>
      <c r="H842" s="4">
        <v>7</v>
      </c>
      <c r="I842" s="2">
        <f t="shared" si="27"/>
        <v>385</v>
      </c>
      <c r="J842" s="2" t="s">
        <v>15</v>
      </c>
      <c r="K842" s="2"/>
    </row>
    <row r="843" spans="1:11" x14ac:dyDescent="0.3">
      <c r="A843" s="2">
        <v>27561</v>
      </c>
      <c r="B843" s="2">
        <v>29.550000090000001</v>
      </c>
      <c r="C843" s="2" t="s">
        <v>21</v>
      </c>
      <c r="D843" s="2" t="s">
        <v>927</v>
      </c>
      <c r="E843" s="2" t="s">
        <v>737</v>
      </c>
      <c r="F843" s="3">
        <v>50</v>
      </c>
      <c r="G843" s="3">
        <f t="shared" si="26"/>
        <v>20.449999909999999</v>
      </c>
      <c r="H843" s="4">
        <v>7</v>
      </c>
      <c r="I843" s="2">
        <f t="shared" si="27"/>
        <v>350</v>
      </c>
      <c r="J843" s="2" t="s">
        <v>15</v>
      </c>
      <c r="K843" s="2"/>
    </row>
    <row r="844" spans="1:11" x14ac:dyDescent="0.3">
      <c r="A844" s="2">
        <v>27566</v>
      </c>
      <c r="B844" s="2">
        <v>40.75500014</v>
      </c>
      <c r="C844" s="2" t="s">
        <v>21</v>
      </c>
      <c r="D844" s="2" t="s">
        <v>928</v>
      </c>
      <c r="E844" s="2" t="s">
        <v>737</v>
      </c>
      <c r="F844" s="3">
        <v>65</v>
      </c>
      <c r="G844" s="3">
        <f t="shared" si="26"/>
        <v>24.24499986</v>
      </c>
      <c r="H844" s="4">
        <v>7</v>
      </c>
      <c r="I844" s="2">
        <f t="shared" si="27"/>
        <v>455</v>
      </c>
      <c r="J844" s="2" t="s">
        <v>15</v>
      </c>
      <c r="K844" s="2"/>
    </row>
    <row r="845" spans="1:11" x14ac:dyDescent="0.3">
      <c r="A845" s="2">
        <v>27571</v>
      </c>
      <c r="B845" s="2">
        <v>64.200000090000003</v>
      </c>
      <c r="C845" s="2" t="s">
        <v>21</v>
      </c>
      <c r="D845" s="2" t="s">
        <v>929</v>
      </c>
      <c r="E845" s="2" t="s">
        <v>737</v>
      </c>
      <c r="F845" s="3">
        <v>100</v>
      </c>
      <c r="G845" s="3">
        <f t="shared" si="26"/>
        <v>35.799999909999997</v>
      </c>
      <c r="H845" s="4">
        <v>7</v>
      </c>
      <c r="I845" s="2">
        <f t="shared" si="27"/>
        <v>700</v>
      </c>
      <c r="J845" s="2" t="s">
        <v>15</v>
      </c>
      <c r="K845" s="2"/>
    </row>
    <row r="846" spans="1:11" x14ac:dyDescent="0.3">
      <c r="A846" s="2">
        <v>27594</v>
      </c>
      <c r="B846" s="2">
        <v>41.275000110000001</v>
      </c>
      <c r="C846" s="2" t="s">
        <v>21</v>
      </c>
      <c r="D846" s="2" t="s">
        <v>930</v>
      </c>
      <c r="E846" s="2" t="s">
        <v>737</v>
      </c>
      <c r="F846" s="3">
        <v>65</v>
      </c>
      <c r="G846" s="3">
        <f t="shared" si="26"/>
        <v>23.724999889999999</v>
      </c>
      <c r="H846" s="4">
        <v>7</v>
      </c>
      <c r="I846" s="2">
        <f t="shared" si="27"/>
        <v>455</v>
      </c>
      <c r="J846" s="2" t="s">
        <v>15</v>
      </c>
      <c r="K846" s="2"/>
    </row>
    <row r="847" spans="1:11" x14ac:dyDescent="0.3">
      <c r="A847" s="2">
        <v>27597</v>
      </c>
      <c r="B847" s="2">
        <v>18.082300530000001</v>
      </c>
      <c r="C847" s="2" t="s">
        <v>21</v>
      </c>
      <c r="D847" s="2" t="s">
        <v>931</v>
      </c>
      <c r="E847" s="2" t="s">
        <v>737</v>
      </c>
      <c r="F847" s="3">
        <v>29.450000760000002</v>
      </c>
      <c r="G847" s="3">
        <f t="shared" si="26"/>
        <v>11.367700230000001</v>
      </c>
      <c r="H847" s="4">
        <v>7</v>
      </c>
      <c r="I847" s="2">
        <f t="shared" si="27"/>
        <v>206.15000532000002</v>
      </c>
      <c r="J847" s="2" t="s">
        <v>15</v>
      </c>
      <c r="K847" s="2"/>
    </row>
    <row r="848" spans="1:11" x14ac:dyDescent="0.3">
      <c r="A848" s="2">
        <v>27605</v>
      </c>
      <c r="B848" s="2">
        <v>34.045000049999999</v>
      </c>
      <c r="C848" s="2" t="s">
        <v>21</v>
      </c>
      <c r="D848" s="2" t="s">
        <v>873</v>
      </c>
      <c r="E848" s="2" t="s">
        <v>737</v>
      </c>
      <c r="F848" s="3">
        <v>55</v>
      </c>
      <c r="G848" s="3">
        <f t="shared" si="26"/>
        <v>20.954999950000001</v>
      </c>
      <c r="H848" s="4">
        <v>7</v>
      </c>
      <c r="I848" s="2">
        <f t="shared" si="27"/>
        <v>385</v>
      </c>
      <c r="J848" s="2" t="s">
        <v>15</v>
      </c>
      <c r="K848" s="2"/>
    </row>
    <row r="849" spans="1:11" x14ac:dyDescent="0.3">
      <c r="A849" s="2">
        <v>27634</v>
      </c>
      <c r="B849" s="2">
        <v>27.810000030000001</v>
      </c>
      <c r="C849" s="2" t="s">
        <v>21</v>
      </c>
      <c r="D849" s="2" t="s">
        <v>932</v>
      </c>
      <c r="E849" s="2" t="s">
        <v>737</v>
      </c>
      <c r="F849" s="3">
        <v>45</v>
      </c>
      <c r="G849" s="3">
        <f t="shared" si="26"/>
        <v>17.189999969999999</v>
      </c>
      <c r="H849" s="4">
        <v>7</v>
      </c>
      <c r="I849" s="2">
        <f t="shared" si="27"/>
        <v>315</v>
      </c>
      <c r="J849" s="2" t="s">
        <v>15</v>
      </c>
      <c r="K849" s="2"/>
    </row>
    <row r="850" spans="1:11" x14ac:dyDescent="0.3">
      <c r="A850" s="2">
        <v>27647</v>
      </c>
      <c r="B850" s="2">
        <v>37.700000129999999</v>
      </c>
      <c r="C850" s="2" t="s">
        <v>21</v>
      </c>
      <c r="D850" s="2" t="s">
        <v>933</v>
      </c>
      <c r="E850" s="2" t="s">
        <v>737</v>
      </c>
      <c r="F850" s="3">
        <v>65</v>
      </c>
      <c r="G850" s="3">
        <f t="shared" si="26"/>
        <v>27.299999870000001</v>
      </c>
      <c r="H850" s="4">
        <v>7</v>
      </c>
      <c r="I850" s="2">
        <f t="shared" si="27"/>
        <v>455</v>
      </c>
      <c r="J850" s="2" t="s">
        <v>15</v>
      </c>
      <c r="K850" s="2"/>
    </row>
    <row r="851" spans="1:11" x14ac:dyDescent="0.3">
      <c r="A851" s="2">
        <v>27650</v>
      </c>
      <c r="B851" s="2">
        <v>37.245000050000002</v>
      </c>
      <c r="C851" s="2" t="s">
        <v>21</v>
      </c>
      <c r="D851" s="2" t="s">
        <v>934</v>
      </c>
      <c r="E851" s="2" t="s">
        <v>737</v>
      </c>
      <c r="F851" s="3">
        <v>65</v>
      </c>
      <c r="G851" s="3">
        <f t="shared" si="26"/>
        <v>27.754999949999998</v>
      </c>
      <c r="H851" s="4">
        <v>7</v>
      </c>
      <c r="I851" s="2">
        <f t="shared" si="27"/>
        <v>455</v>
      </c>
      <c r="J851" s="2" t="s">
        <v>15</v>
      </c>
      <c r="K851" s="2"/>
    </row>
    <row r="852" spans="1:11" x14ac:dyDescent="0.3">
      <c r="A852" s="2">
        <v>27653</v>
      </c>
      <c r="B852" s="2">
        <v>26.28000003</v>
      </c>
      <c r="C852" s="2" t="s">
        <v>21</v>
      </c>
      <c r="D852" s="2" t="s">
        <v>935</v>
      </c>
      <c r="E852" s="2" t="s">
        <v>737</v>
      </c>
      <c r="F852" s="3">
        <v>45</v>
      </c>
      <c r="G852" s="3">
        <f t="shared" si="26"/>
        <v>18.71999997</v>
      </c>
      <c r="H852" s="4">
        <v>7</v>
      </c>
      <c r="I852" s="2">
        <f t="shared" si="27"/>
        <v>315</v>
      </c>
      <c r="J852" s="2" t="s">
        <v>15</v>
      </c>
      <c r="K852" s="2"/>
    </row>
    <row r="853" spans="1:11" x14ac:dyDescent="0.3">
      <c r="A853" s="2">
        <v>27770</v>
      </c>
      <c r="B853" s="2">
        <v>37.31000006</v>
      </c>
      <c r="C853" s="2" t="s">
        <v>21</v>
      </c>
      <c r="D853" s="2" t="s">
        <v>936</v>
      </c>
      <c r="E853" s="2" t="s">
        <v>737</v>
      </c>
      <c r="F853" s="3">
        <v>65</v>
      </c>
      <c r="G853" s="3">
        <f t="shared" si="26"/>
        <v>27.68999994</v>
      </c>
      <c r="H853" s="4">
        <v>7</v>
      </c>
      <c r="I853" s="2">
        <f t="shared" si="27"/>
        <v>455</v>
      </c>
      <c r="J853" s="2" t="s">
        <v>15</v>
      </c>
      <c r="K853" s="2"/>
    </row>
    <row r="854" spans="1:11" x14ac:dyDescent="0.3">
      <c r="A854" s="2">
        <v>27784</v>
      </c>
      <c r="B854" s="2">
        <v>40.853548119999999</v>
      </c>
      <c r="C854" s="2" t="s">
        <v>21</v>
      </c>
      <c r="D854" s="2" t="s">
        <v>937</v>
      </c>
      <c r="E854" s="2" t="s">
        <v>737</v>
      </c>
      <c r="F854" s="3">
        <v>64.949996949999999</v>
      </c>
      <c r="G854" s="3">
        <f t="shared" si="26"/>
        <v>24.09644883</v>
      </c>
      <c r="H854" s="4">
        <v>7</v>
      </c>
      <c r="I854" s="2">
        <f t="shared" si="27"/>
        <v>454.64997864999998</v>
      </c>
      <c r="J854" s="2" t="s">
        <v>15</v>
      </c>
      <c r="K854" s="2"/>
    </row>
    <row r="855" spans="1:11" x14ac:dyDescent="0.3">
      <c r="A855" s="2">
        <v>27790</v>
      </c>
      <c r="B855" s="2">
        <v>41.600000039999998</v>
      </c>
      <c r="C855" s="2" t="s">
        <v>21</v>
      </c>
      <c r="D855" s="2" t="s">
        <v>938</v>
      </c>
      <c r="E855" s="2" t="s">
        <v>737</v>
      </c>
      <c r="F855" s="3">
        <v>65</v>
      </c>
      <c r="G855" s="3">
        <f t="shared" si="26"/>
        <v>23.399999960000002</v>
      </c>
      <c r="H855" s="4">
        <v>7</v>
      </c>
      <c r="I855" s="2">
        <f t="shared" si="27"/>
        <v>455</v>
      </c>
      <c r="J855" s="2" t="s">
        <v>15</v>
      </c>
      <c r="K855" s="2"/>
    </row>
    <row r="856" spans="1:11" x14ac:dyDescent="0.3">
      <c r="A856" s="2">
        <v>27813</v>
      </c>
      <c r="B856" s="2">
        <v>23.639609180000001</v>
      </c>
      <c r="C856" s="2" t="s">
        <v>21</v>
      </c>
      <c r="D856" s="2" t="s">
        <v>939</v>
      </c>
      <c r="E856" s="2" t="s">
        <v>737</v>
      </c>
      <c r="F856" s="3">
        <v>38.189998629999998</v>
      </c>
      <c r="G856" s="3">
        <f t="shared" si="26"/>
        <v>14.550389449999997</v>
      </c>
      <c r="H856" s="4">
        <v>7</v>
      </c>
      <c r="I856" s="2">
        <f t="shared" si="27"/>
        <v>267.32999040999999</v>
      </c>
      <c r="J856" s="2" t="s">
        <v>15</v>
      </c>
      <c r="K856" s="2"/>
    </row>
    <row r="857" spans="1:11" x14ac:dyDescent="0.3">
      <c r="A857" s="2">
        <v>27825</v>
      </c>
      <c r="B857" s="2">
        <v>82.693848369999998</v>
      </c>
      <c r="C857" s="2" t="s">
        <v>21</v>
      </c>
      <c r="D857" s="2" t="s">
        <v>940</v>
      </c>
      <c r="E857" s="2" t="s">
        <v>737</v>
      </c>
      <c r="F857" s="3">
        <v>139.4499969</v>
      </c>
      <c r="G857" s="3">
        <f t="shared" si="26"/>
        <v>56.756148530000004</v>
      </c>
      <c r="H857" s="4">
        <v>7</v>
      </c>
      <c r="I857" s="2">
        <f t="shared" si="27"/>
        <v>976.14997830000004</v>
      </c>
      <c r="J857" s="2" t="s">
        <v>15</v>
      </c>
      <c r="K857" s="2"/>
    </row>
    <row r="858" spans="1:11" x14ac:dyDescent="0.3">
      <c r="A858" s="2">
        <v>27826</v>
      </c>
      <c r="B858" s="2">
        <v>42.152548029999998</v>
      </c>
      <c r="C858" s="2" t="s">
        <v>21</v>
      </c>
      <c r="D858" s="2" t="s">
        <v>941</v>
      </c>
      <c r="E858" s="2" t="s">
        <v>737</v>
      </c>
      <c r="F858" s="3">
        <v>64.949996949999999</v>
      </c>
      <c r="G858" s="3">
        <f t="shared" si="26"/>
        <v>22.797448920000001</v>
      </c>
      <c r="H858" s="4">
        <v>7</v>
      </c>
      <c r="I858" s="2">
        <f t="shared" si="27"/>
        <v>454.64997864999998</v>
      </c>
      <c r="J858" s="2" t="s">
        <v>15</v>
      </c>
      <c r="K858" s="2"/>
    </row>
    <row r="859" spans="1:11" x14ac:dyDescent="0.3">
      <c r="A859" s="2">
        <v>27834</v>
      </c>
      <c r="B859" s="2">
        <v>13.134750029999999</v>
      </c>
      <c r="C859" s="2" t="s">
        <v>21</v>
      </c>
      <c r="D859" s="2" t="s">
        <v>942</v>
      </c>
      <c r="E859" s="2" t="s">
        <v>737</v>
      </c>
      <c r="F859" s="3">
        <v>20.75</v>
      </c>
      <c r="G859" s="3">
        <f t="shared" si="26"/>
        <v>7.6152499700000007</v>
      </c>
      <c r="H859" s="4">
        <v>7</v>
      </c>
      <c r="I859" s="2">
        <f t="shared" si="27"/>
        <v>145.25</v>
      </c>
      <c r="J859" s="2" t="s">
        <v>15</v>
      </c>
      <c r="K859" s="2"/>
    </row>
    <row r="860" spans="1:11" x14ac:dyDescent="0.3">
      <c r="A860" s="2">
        <v>27847</v>
      </c>
      <c r="B860" s="2">
        <v>32.230000060000002</v>
      </c>
      <c r="C860" s="2" t="s">
        <v>21</v>
      </c>
      <c r="D860" s="2" t="s">
        <v>943</v>
      </c>
      <c r="E860" s="2" t="s">
        <v>737</v>
      </c>
      <c r="F860" s="3">
        <v>55</v>
      </c>
      <c r="G860" s="3">
        <f t="shared" si="26"/>
        <v>22.769999939999998</v>
      </c>
      <c r="H860" s="4">
        <v>7</v>
      </c>
      <c r="I860" s="2">
        <f t="shared" si="27"/>
        <v>385</v>
      </c>
      <c r="J860" s="2" t="s">
        <v>15</v>
      </c>
      <c r="K860" s="2"/>
    </row>
    <row r="861" spans="1:11" x14ac:dyDescent="0.3">
      <c r="A861" s="2">
        <v>27874</v>
      </c>
      <c r="B861" s="2">
        <v>30.85500004</v>
      </c>
      <c r="C861" s="2" t="s">
        <v>21</v>
      </c>
      <c r="D861" s="2" t="s">
        <v>944</v>
      </c>
      <c r="E861" s="2" t="s">
        <v>737</v>
      </c>
      <c r="F861" s="3">
        <v>55</v>
      </c>
      <c r="G861" s="3">
        <f t="shared" si="26"/>
        <v>24.14499996</v>
      </c>
      <c r="H861" s="4">
        <v>7</v>
      </c>
      <c r="I861" s="2">
        <f t="shared" si="27"/>
        <v>385</v>
      </c>
      <c r="J861" s="2" t="s">
        <v>15</v>
      </c>
      <c r="K861" s="2"/>
    </row>
    <row r="862" spans="1:11" x14ac:dyDescent="0.3">
      <c r="A862" s="2">
        <v>27903</v>
      </c>
      <c r="B862" s="2">
        <v>38.258500179999999</v>
      </c>
      <c r="C862" s="2" t="s">
        <v>21</v>
      </c>
      <c r="D862" s="2" t="s">
        <v>945</v>
      </c>
      <c r="E862" s="2" t="s">
        <v>737</v>
      </c>
      <c r="F862" s="3">
        <v>59.5</v>
      </c>
      <c r="G862" s="3">
        <f t="shared" si="26"/>
        <v>21.241499820000001</v>
      </c>
      <c r="H862" s="4">
        <v>7</v>
      </c>
      <c r="I862" s="2">
        <f t="shared" si="27"/>
        <v>416.5</v>
      </c>
      <c r="J862" s="2" t="s">
        <v>15</v>
      </c>
      <c r="K862" s="2"/>
    </row>
    <row r="863" spans="1:11" x14ac:dyDescent="0.3">
      <c r="A863" s="2">
        <v>27910</v>
      </c>
      <c r="B863" s="2">
        <v>24.885000139999999</v>
      </c>
      <c r="C863" s="2" t="s">
        <v>21</v>
      </c>
      <c r="D863" s="2" t="s">
        <v>946</v>
      </c>
      <c r="E863" s="2" t="s">
        <v>737</v>
      </c>
      <c r="F863" s="3">
        <v>45</v>
      </c>
      <c r="G863" s="3">
        <f t="shared" si="26"/>
        <v>20.114999860000001</v>
      </c>
      <c r="H863" s="4">
        <v>7</v>
      </c>
      <c r="I863" s="2">
        <f t="shared" si="27"/>
        <v>315</v>
      </c>
      <c r="J863" s="2" t="s">
        <v>15</v>
      </c>
      <c r="K863" s="2"/>
    </row>
    <row r="864" spans="1:11" x14ac:dyDescent="0.3">
      <c r="A864" s="2">
        <v>27945</v>
      </c>
      <c r="B864" s="2">
        <v>32.572650590000002</v>
      </c>
      <c r="C864" s="2" t="s">
        <v>21</v>
      </c>
      <c r="D864" s="2" t="s">
        <v>947</v>
      </c>
      <c r="E864" s="2" t="s">
        <v>737</v>
      </c>
      <c r="F864" s="3">
        <v>51.950000760000002</v>
      </c>
      <c r="G864" s="3">
        <f t="shared" si="26"/>
        <v>19.37735017</v>
      </c>
      <c r="H864" s="4">
        <v>7</v>
      </c>
      <c r="I864" s="2">
        <f t="shared" si="27"/>
        <v>363.65000531999999</v>
      </c>
      <c r="J864" s="2" t="s">
        <v>15</v>
      </c>
      <c r="K864" s="2"/>
    </row>
    <row r="865" spans="1:11" x14ac:dyDescent="0.3">
      <c r="A865" s="2">
        <v>27954</v>
      </c>
      <c r="B865" s="2">
        <v>25.6500001</v>
      </c>
      <c r="C865" s="2" t="s">
        <v>21</v>
      </c>
      <c r="D865" s="2" t="s">
        <v>948</v>
      </c>
      <c r="E865" s="2" t="s">
        <v>737</v>
      </c>
      <c r="F865" s="3">
        <v>45</v>
      </c>
      <c r="G865" s="3">
        <f t="shared" si="26"/>
        <v>19.3499999</v>
      </c>
      <c r="H865" s="4">
        <v>7</v>
      </c>
      <c r="I865" s="2">
        <f t="shared" si="27"/>
        <v>315</v>
      </c>
      <c r="J865" s="2" t="s">
        <v>15</v>
      </c>
      <c r="K865" s="2"/>
    </row>
    <row r="866" spans="1:11" x14ac:dyDescent="0.3">
      <c r="A866" s="2">
        <v>27967</v>
      </c>
      <c r="B866" s="2">
        <v>34.320000090000001</v>
      </c>
      <c r="C866" s="2" t="s">
        <v>21</v>
      </c>
      <c r="D866" s="2" t="s">
        <v>949</v>
      </c>
      <c r="E866" s="2" t="s">
        <v>737</v>
      </c>
      <c r="F866" s="3">
        <v>55</v>
      </c>
      <c r="G866" s="3">
        <f t="shared" si="26"/>
        <v>20.679999909999999</v>
      </c>
      <c r="H866" s="4">
        <v>7</v>
      </c>
      <c r="I866" s="2">
        <f t="shared" si="27"/>
        <v>385</v>
      </c>
      <c r="J866" s="2" t="s">
        <v>15</v>
      </c>
      <c r="K866" s="2"/>
    </row>
    <row r="867" spans="1:11" x14ac:dyDescent="0.3">
      <c r="A867" s="2">
        <v>27979</v>
      </c>
      <c r="B867" s="2">
        <v>54.001298300000002</v>
      </c>
      <c r="C867" s="2" t="s">
        <v>21</v>
      </c>
      <c r="D867" s="2" t="s">
        <v>950</v>
      </c>
      <c r="E867" s="2" t="s">
        <v>737</v>
      </c>
      <c r="F867" s="3">
        <v>87.949996949999999</v>
      </c>
      <c r="G867" s="3">
        <f t="shared" si="26"/>
        <v>33.948698649999997</v>
      </c>
      <c r="H867" s="4">
        <v>7</v>
      </c>
      <c r="I867" s="2">
        <f t="shared" si="27"/>
        <v>615.64997864999998</v>
      </c>
      <c r="J867" s="2" t="s">
        <v>15</v>
      </c>
      <c r="K867" s="2"/>
    </row>
    <row r="868" spans="1:11" x14ac:dyDescent="0.3">
      <c r="A868" s="2">
        <v>27994</v>
      </c>
      <c r="B868" s="2">
        <v>33.660000089999997</v>
      </c>
      <c r="C868" s="2" t="s">
        <v>21</v>
      </c>
      <c r="D868" s="2" t="s">
        <v>951</v>
      </c>
      <c r="E868" s="2" t="s">
        <v>737</v>
      </c>
      <c r="F868" s="3">
        <v>55</v>
      </c>
      <c r="G868" s="3">
        <f t="shared" si="26"/>
        <v>21.339999910000003</v>
      </c>
      <c r="H868" s="4">
        <v>7</v>
      </c>
      <c r="I868" s="2">
        <f t="shared" si="27"/>
        <v>385</v>
      </c>
      <c r="J868" s="2" t="s">
        <v>15</v>
      </c>
      <c r="K868" s="2"/>
    </row>
    <row r="869" spans="1:11" x14ac:dyDescent="0.3">
      <c r="A869" s="2">
        <v>28042</v>
      </c>
      <c r="B869" s="2">
        <v>42.12000012</v>
      </c>
      <c r="C869" s="2" t="s">
        <v>21</v>
      </c>
      <c r="D869" s="2" t="s">
        <v>952</v>
      </c>
      <c r="E869" s="2" t="s">
        <v>737</v>
      </c>
      <c r="F869" s="3">
        <v>65</v>
      </c>
      <c r="G869" s="3">
        <f t="shared" si="26"/>
        <v>22.87999988</v>
      </c>
      <c r="H869" s="4">
        <v>7</v>
      </c>
      <c r="I869" s="2">
        <f t="shared" si="27"/>
        <v>455</v>
      </c>
      <c r="J869" s="2" t="s">
        <v>15</v>
      </c>
      <c r="K869" s="2"/>
    </row>
    <row r="870" spans="1:11" x14ac:dyDescent="0.3">
      <c r="A870" s="2">
        <v>28127</v>
      </c>
      <c r="B870" s="2">
        <v>37.09680058</v>
      </c>
      <c r="C870" s="2" t="s">
        <v>21</v>
      </c>
      <c r="D870" s="2" t="s">
        <v>953</v>
      </c>
      <c r="E870" s="2" t="s">
        <v>737</v>
      </c>
      <c r="F870" s="3">
        <v>59.450000760000002</v>
      </c>
      <c r="G870" s="3">
        <f t="shared" si="26"/>
        <v>22.353200180000002</v>
      </c>
      <c r="H870" s="4">
        <v>7</v>
      </c>
      <c r="I870" s="2">
        <f t="shared" si="27"/>
        <v>416.15000531999999</v>
      </c>
      <c r="J870" s="2" t="s">
        <v>15</v>
      </c>
      <c r="K870" s="2"/>
    </row>
    <row r="871" spans="1:11" x14ac:dyDescent="0.3">
      <c r="A871" s="2">
        <v>28131</v>
      </c>
      <c r="B871" s="2">
        <v>23.76320071</v>
      </c>
      <c r="C871" s="2" t="s">
        <v>21</v>
      </c>
      <c r="D871" s="2" t="s">
        <v>954</v>
      </c>
      <c r="E871" s="2" t="s">
        <v>737</v>
      </c>
      <c r="F871" s="3">
        <v>37.130001069999999</v>
      </c>
      <c r="G871" s="3">
        <f t="shared" si="26"/>
        <v>13.366800359999999</v>
      </c>
      <c r="H871" s="4">
        <v>7</v>
      </c>
      <c r="I871" s="2">
        <f t="shared" si="27"/>
        <v>259.91000749</v>
      </c>
      <c r="J871" s="2" t="s">
        <v>15</v>
      </c>
      <c r="K871" s="2"/>
    </row>
    <row r="872" spans="1:11" x14ac:dyDescent="0.3">
      <c r="A872" s="2">
        <v>28234</v>
      </c>
      <c r="B872" s="2">
        <v>13.91823999</v>
      </c>
      <c r="C872" s="2" t="s">
        <v>21</v>
      </c>
      <c r="D872" s="2" t="s">
        <v>955</v>
      </c>
      <c r="E872" s="2" t="s">
        <v>737</v>
      </c>
      <c r="F872" s="3">
        <v>24.079999919999999</v>
      </c>
      <c r="G872" s="3">
        <f t="shared" si="26"/>
        <v>10.161759929999999</v>
      </c>
      <c r="H872" s="4">
        <v>7</v>
      </c>
      <c r="I872" s="2">
        <f t="shared" si="27"/>
        <v>168.55999943999998</v>
      </c>
      <c r="J872" s="2" t="s">
        <v>15</v>
      </c>
      <c r="K872" s="2"/>
    </row>
    <row r="873" spans="1:11" x14ac:dyDescent="0.3">
      <c r="A873" s="2">
        <v>28250</v>
      </c>
      <c r="B873" s="2">
        <v>40.723648230000002</v>
      </c>
      <c r="C873" s="2" t="s">
        <v>21</v>
      </c>
      <c r="D873" s="2" t="s">
        <v>956</v>
      </c>
      <c r="E873" s="2" t="s">
        <v>737</v>
      </c>
      <c r="F873" s="3">
        <v>64.949996949999999</v>
      </c>
      <c r="G873" s="3">
        <f t="shared" si="26"/>
        <v>24.226348719999997</v>
      </c>
      <c r="H873" s="4">
        <v>7</v>
      </c>
      <c r="I873" s="2">
        <f t="shared" si="27"/>
        <v>454.64997864999998</v>
      </c>
      <c r="J873" s="2" t="s">
        <v>15</v>
      </c>
      <c r="K873" s="2"/>
    </row>
    <row r="874" spans="1:11" x14ac:dyDescent="0.3">
      <c r="A874" s="2">
        <v>28396</v>
      </c>
      <c r="B874" s="2">
        <v>9.6749999560000006</v>
      </c>
      <c r="C874" s="2" t="s">
        <v>5</v>
      </c>
      <c r="D874" s="2" t="s">
        <v>957</v>
      </c>
      <c r="E874" s="2" t="s">
        <v>737</v>
      </c>
      <c r="F874" s="3">
        <v>25</v>
      </c>
      <c r="G874" s="3">
        <f t="shared" si="26"/>
        <v>15.325000043999999</v>
      </c>
      <c r="H874" s="4">
        <v>7</v>
      </c>
      <c r="I874" s="2">
        <f t="shared" si="27"/>
        <v>175</v>
      </c>
      <c r="J874" s="2" t="s">
        <v>15</v>
      </c>
      <c r="K874" s="2"/>
    </row>
    <row r="875" spans="1:11" x14ac:dyDescent="0.3">
      <c r="A875" s="2">
        <v>28450</v>
      </c>
      <c r="B875" s="2">
        <v>8.7554999460000005</v>
      </c>
      <c r="C875" s="2" t="s">
        <v>5</v>
      </c>
      <c r="D875" s="2" t="s">
        <v>958</v>
      </c>
      <c r="E875" s="2" t="s">
        <v>737</v>
      </c>
      <c r="F875" s="3">
        <v>19.5</v>
      </c>
      <c r="G875" s="3">
        <f t="shared" si="26"/>
        <v>10.744500054</v>
      </c>
      <c r="H875" s="4">
        <v>7</v>
      </c>
      <c r="I875" s="2">
        <f t="shared" si="27"/>
        <v>136.5</v>
      </c>
      <c r="J875" s="2" t="s">
        <v>15</v>
      </c>
      <c r="K875" s="2"/>
    </row>
    <row r="876" spans="1:11" x14ac:dyDescent="0.3">
      <c r="A876" s="2">
        <v>28623</v>
      </c>
      <c r="B876" s="2">
        <v>12.095999969999999</v>
      </c>
      <c r="C876" s="2" t="s">
        <v>5</v>
      </c>
      <c r="D876" s="2" t="s">
        <v>959</v>
      </c>
      <c r="E876" s="2" t="s">
        <v>737</v>
      </c>
      <c r="F876" s="3">
        <v>27</v>
      </c>
      <c r="G876" s="3">
        <f t="shared" si="26"/>
        <v>14.904000030000001</v>
      </c>
      <c r="H876" s="4">
        <v>7</v>
      </c>
      <c r="I876" s="2">
        <f t="shared" si="27"/>
        <v>189</v>
      </c>
      <c r="J876" s="2" t="s">
        <v>15</v>
      </c>
      <c r="K876" s="2"/>
    </row>
    <row r="877" spans="1:11" x14ac:dyDescent="0.3">
      <c r="A877" s="2">
        <v>29068</v>
      </c>
      <c r="B877" s="2">
        <v>8.1119999860000007</v>
      </c>
      <c r="C877" s="2" t="s">
        <v>5</v>
      </c>
      <c r="D877" s="2" t="s">
        <v>960</v>
      </c>
      <c r="E877" s="2" t="s">
        <v>737</v>
      </c>
      <c r="F877" s="3">
        <v>19.5</v>
      </c>
      <c r="G877" s="3">
        <f t="shared" si="26"/>
        <v>11.388000013999999</v>
      </c>
      <c r="H877" s="4">
        <v>7</v>
      </c>
      <c r="I877" s="2">
        <f t="shared" si="27"/>
        <v>136.5</v>
      </c>
      <c r="J877" s="2" t="s">
        <v>15</v>
      </c>
      <c r="K877" s="2"/>
    </row>
    <row r="878" spans="1:11" x14ac:dyDescent="0.3">
      <c r="A878" s="2">
        <v>5614</v>
      </c>
      <c r="B878" s="2">
        <v>21.730280910000001</v>
      </c>
      <c r="C878" s="2" t="s">
        <v>56</v>
      </c>
      <c r="D878" s="2" t="s">
        <v>961</v>
      </c>
      <c r="E878" s="2" t="s">
        <v>962</v>
      </c>
      <c r="F878" s="3">
        <v>37.990001679999999</v>
      </c>
      <c r="G878" s="3">
        <f t="shared" si="26"/>
        <v>16.259720769999998</v>
      </c>
      <c r="H878" s="4">
        <v>7</v>
      </c>
      <c r="I878" s="2">
        <f t="shared" si="27"/>
        <v>265.93001176000001</v>
      </c>
      <c r="J878" s="2" t="s">
        <v>8</v>
      </c>
      <c r="K878" s="2"/>
    </row>
    <row r="879" spans="1:11" x14ac:dyDescent="0.3">
      <c r="A879" s="2">
        <v>5633</v>
      </c>
      <c r="B879" s="2">
        <v>17.250070789999999</v>
      </c>
      <c r="C879" s="2" t="s">
        <v>56</v>
      </c>
      <c r="D879" s="2" t="s">
        <v>963</v>
      </c>
      <c r="E879" s="2" t="s">
        <v>962</v>
      </c>
      <c r="F879" s="3">
        <v>34.990001679999999</v>
      </c>
      <c r="G879" s="3">
        <f t="shared" si="26"/>
        <v>17.73993089</v>
      </c>
      <c r="H879" s="4">
        <v>7</v>
      </c>
      <c r="I879" s="2">
        <f t="shared" si="27"/>
        <v>244.93001175999999</v>
      </c>
      <c r="J879" s="2" t="s">
        <v>8</v>
      </c>
      <c r="K879" s="2"/>
    </row>
    <row r="880" spans="1:11" x14ac:dyDescent="0.3">
      <c r="A880" s="2">
        <v>8037</v>
      </c>
      <c r="B880" s="2">
        <v>25.538450999999998</v>
      </c>
      <c r="C880" s="2" t="s">
        <v>964</v>
      </c>
      <c r="D880" s="2" t="s">
        <v>965</v>
      </c>
      <c r="E880" s="2" t="s">
        <v>962</v>
      </c>
      <c r="F880" s="3">
        <v>38.990001679999999</v>
      </c>
      <c r="G880" s="3">
        <f t="shared" si="26"/>
        <v>13.45155068</v>
      </c>
      <c r="H880" s="4">
        <v>7</v>
      </c>
      <c r="I880" s="2">
        <f t="shared" si="27"/>
        <v>272.93001176000001</v>
      </c>
      <c r="J880" s="2" t="s">
        <v>8</v>
      </c>
      <c r="K880" s="2"/>
    </row>
    <row r="881" spans="1:11" x14ac:dyDescent="0.3">
      <c r="A881" s="2">
        <v>10343</v>
      </c>
      <c r="B881" s="2">
        <v>8.6759999800000003</v>
      </c>
      <c r="C881" s="2" t="s">
        <v>230</v>
      </c>
      <c r="D881" s="2" t="s">
        <v>966</v>
      </c>
      <c r="E881" s="2" t="s">
        <v>967</v>
      </c>
      <c r="F881" s="3">
        <v>18</v>
      </c>
      <c r="G881" s="3">
        <f t="shared" si="26"/>
        <v>9.3240000199999997</v>
      </c>
      <c r="H881" s="4">
        <v>7</v>
      </c>
      <c r="I881" s="2">
        <f t="shared" si="27"/>
        <v>126</v>
      </c>
      <c r="J881" s="2" t="s">
        <v>8</v>
      </c>
      <c r="K881" s="2"/>
    </row>
    <row r="882" spans="1:11" x14ac:dyDescent="0.3">
      <c r="A882" s="2">
        <v>10443</v>
      </c>
      <c r="B882" s="2">
        <v>9.1439999899999993</v>
      </c>
      <c r="C882" s="2" t="s">
        <v>230</v>
      </c>
      <c r="D882" s="2" t="s">
        <v>968</v>
      </c>
      <c r="E882" s="2" t="s">
        <v>967</v>
      </c>
      <c r="F882" s="3">
        <v>18</v>
      </c>
      <c r="G882" s="3">
        <f t="shared" si="26"/>
        <v>8.8560000100000007</v>
      </c>
      <c r="H882" s="4">
        <v>7</v>
      </c>
      <c r="I882" s="2">
        <f t="shared" si="27"/>
        <v>126</v>
      </c>
      <c r="J882" s="2" t="s">
        <v>8</v>
      </c>
      <c r="K882" s="2"/>
    </row>
    <row r="883" spans="1:11" x14ac:dyDescent="0.3">
      <c r="A883" s="2">
        <v>10522</v>
      </c>
      <c r="B883" s="2">
        <v>13.22399998</v>
      </c>
      <c r="C883" s="2" t="s">
        <v>230</v>
      </c>
      <c r="D883" s="2" t="s">
        <v>969</v>
      </c>
      <c r="E883" s="2" t="s">
        <v>967</v>
      </c>
      <c r="F883" s="3">
        <v>24</v>
      </c>
      <c r="G883" s="3">
        <f t="shared" si="26"/>
        <v>10.77600002</v>
      </c>
      <c r="H883" s="4">
        <v>7</v>
      </c>
      <c r="I883" s="2">
        <f t="shared" si="27"/>
        <v>168</v>
      </c>
      <c r="J883" s="2" t="s">
        <v>8</v>
      </c>
      <c r="K883" s="2"/>
    </row>
    <row r="884" spans="1:11" x14ac:dyDescent="0.3">
      <c r="A884" s="2">
        <v>14333</v>
      </c>
      <c r="B884" s="2">
        <v>7.5060000230000004</v>
      </c>
      <c r="C884" s="2" t="s">
        <v>179</v>
      </c>
      <c r="D884" s="2" t="s">
        <v>966</v>
      </c>
      <c r="E884" s="2" t="s">
        <v>967</v>
      </c>
      <c r="F884" s="3">
        <v>18</v>
      </c>
      <c r="G884" s="3">
        <f t="shared" si="26"/>
        <v>10.493999977</v>
      </c>
      <c r="H884" s="4">
        <v>7</v>
      </c>
      <c r="I884" s="2">
        <f t="shared" si="27"/>
        <v>126</v>
      </c>
      <c r="J884" s="2" t="s">
        <v>8</v>
      </c>
      <c r="K884" s="2"/>
    </row>
    <row r="885" spans="1:11" x14ac:dyDescent="0.3">
      <c r="A885" s="2">
        <v>14355</v>
      </c>
      <c r="B885" s="2">
        <v>7.5420000290000004</v>
      </c>
      <c r="C885" s="2" t="s">
        <v>179</v>
      </c>
      <c r="D885" s="2" t="s">
        <v>968</v>
      </c>
      <c r="E885" s="2" t="s">
        <v>967</v>
      </c>
      <c r="F885" s="3">
        <v>18</v>
      </c>
      <c r="G885" s="3">
        <f t="shared" si="26"/>
        <v>10.457999971</v>
      </c>
      <c r="H885" s="4">
        <v>7</v>
      </c>
      <c r="I885" s="2">
        <f t="shared" si="27"/>
        <v>126</v>
      </c>
      <c r="J885" s="2" t="s">
        <v>8</v>
      </c>
      <c r="K885" s="2"/>
    </row>
    <row r="886" spans="1:11" x14ac:dyDescent="0.3">
      <c r="A886" s="2">
        <v>14376</v>
      </c>
      <c r="B886" s="2">
        <v>12.15000004</v>
      </c>
      <c r="C886" s="2" t="s">
        <v>179</v>
      </c>
      <c r="D886" s="2" t="s">
        <v>970</v>
      </c>
      <c r="E886" s="2" t="s">
        <v>967</v>
      </c>
      <c r="F886" s="3">
        <v>25</v>
      </c>
      <c r="G886" s="3">
        <f t="shared" si="26"/>
        <v>12.84999996</v>
      </c>
      <c r="H886" s="4">
        <v>7</v>
      </c>
      <c r="I886" s="2">
        <f t="shared" si="27"/>
        <v>175</v>
      </c>
      <c r="J886" s="2" t="s">
        <v>8</v>
      </c>
      <c r="K886" s="2"/>
    </row>
    <row r="887" spans="1:11" x14ac:dyDescent="0.3">
      <c r="A887" s="2">
        <v>14437</v>
      </c>
      <c r="B887" s="2">
        <v>11.87200002</v>
      </c>
      <c r="C887" s="2" t="s">
        <v>179</v>
      </c>
      <c r="D887" s="2" t="s">
        <v>971</v>
      </c>
      <c r="E887" s="2" t="s">
        <v>967</v>
      </c>
      <c r="F887" s="3">
        <v>28</v>
      </c>
      <c r="G887" s="3">
        <f t="shared" si="26"/>
        <v>16.127999979999998</v>
      </c>
      <c r="H887" s="4">
        <v>7</v>
      </c>
      <c r="I887" s="2">
        <f t="shared" si="27"/>
        <v>196</v>
      </c>
      <c r="J887" s="2" t="s">
        <v>8</v>
      </c>
      <c r="K887" s="2"/>
    </row>
    <row r="888" spans="1:11" x14ac:dyDescent="0.3">
      <c r="A888" s="2">
        <v>14567</v>
      </c>
      <c r="B888" s="2">
        <v>13.60800004</v>
      </c>
      <c r="C888" s="2" t="s">
        <v>179</v>
      </c>
      <c r="D888" s="2" t="s">
        <v>972</v>
      </c>
      <c r="E888" s="2" t="s">
        <v>967</v>
      </c>
      <c r="F888" s="3">
        <v>28</v>
      </c>
      <c r="G888" s="3">
        <f t="shared" si="26"/>
        <v>14.39199996</v>
      </c>
      <c r="H888" s="4">
        <v>7</v>
      </c>
      <c r="I888" s="2">
        <f t="shared" si="27"/>
        <v>196</v>
      </c>
      <c r="J888" s="2" t="s">
        <v>8</v>
      </c>
      <c r="K888" s="2"/>
    </row>
    <row r="889" spans="1:11" x14ac:dyDescent="0.3">
      <c r="A889" s="2">
        <v>14594</v>
      </c>
      <c r="B889" s="2">
        <v>11.89999999</v>
      </c>
      <c r="C889" s="2" t="s">
        <v>179</v>
      </c>
      <c r="D889" s="2" t="s">
        <v>973</v>
      </c>
      <c r="E889" s="2" t="s">
        <v>967</v>
      </c>
      <c r="F889" s="3">
        <v>25</v>
      </c>
      <c r="G889" s="3">
        <f t="shared" si="26"/>
        <v>13.10000001</v>
      </c>
      <c r="H889" s="4">
        <v>7</v>
      </c>
      <c r="I889" s="2">
        <f t="shared" si="27"/>
        <v>175</v>
      </c>
      <c r="J889" s="2" t="s">
        <v>8</v>
      </c>
      <c r="K889" s="2"/>
    </row>
    <row r="890" spans="1:11" x14ac:dyDescent="0.3">
      <c r="A890" s="2">
        <v>14643</v>
      </c>
      <c r="B890" s="2">
        <v>10.57500001</v>
      </c>
      <c r="C890" s="2" t="s">
        <v>179</v>
      </c>
      <c r="D890" s="2" t="s">
        <v>974</v>
      </c>
      <c r="E890" s="2" t="s">
        <v>967</v>
      </c>
      <c r="F890" s="3">
        <v>25</v>
      </c>
      <c r="G890" s="3">
        <f t="shared" si="26"/>
        <v>14.42499999</v>
      </c>
      <c r="H890" s="4">
        <v>7</v>
      </c>
      <c r="I890" s="2">
        <f t="shared" si="27"/>
        <v>175</v>
      </c>
      <c r="J890" s="2" t="s">
        <v>8</v>
      </c>
      <c r="K890" s="2"/>
    </row>
    <row r="891" spans="1:11" x14ac:dyDescent="0.3">
      <c r="A891" s="2">
        <v>14648</v>
      </c>
      <c r="B891" s="2">
        <v>11.325000040000001</v>
      </c>
      <c r="C891" s="2" t="s">
        <v>179</v>
      </c>
      <c r="D891" s="2" t="s">
        <v>975</v>
      </c>
      <c r="E891" s="2" t="s">
        <v>967</v>
      </c>
      <c r="F891" s="3">
        <v>25</v>
      </c>
      <c r="G891" s="3">
        <f t="shared" si="26"/>
        <v>13.674999959999999</v>
      </c>
      <c r="H891" s="4">
        <v>7</v>
      </c>
      <c r="I891" s="2">
        <f t="shared" si="27"/>
        <v>175</v>
      </c>
      <c r="J891" s="2" t="s">
        <v>8</v>
      </c>
      <c r="K891" s="2"/>
    </row>
    <row r="892" spans="1:11" x14ac:dyDescent="0.3">
      <c r="A892" s="2">
        <v>14669</v>
      </c>
      <c r="B892" s="2">
        <v>11.64000008</v>
      </c>
      <c r="C892" s="2" t="s">
        <v>179</v>
      </c>
      <c r="D892" s="2" t="s">
        <v>976</v>
      </c>
      <c r="E892" s="2" t="s">
        <v>967</v>
      </c>
      <c r="F892" s="3">
        <v>24</v>
      </c>
      <c r="G892" s="3">
        <f t="shared" si="26"/>
        <v>12.35999992</v>
      </c>
      <c r="H892" s="4">
        <v>7</v>
      </c>
      <c r="I892" s="2">
        <f t="shared" si="27"/>
        <v>168</v>
      </c>
      <c r="J892" s="2" t="s">
        <v>8</v>
      </c>
      <c r="K892" s="2"/>
    </row>
    <row r="893" spans="1:11" x14ac:dyDescent="0.3">
      <c r="A893" s="2">
        <v>14751</v>
      </c>
      <c r="B893" s="2">
        <v>9.8640000519999997</v>
      </c>
      <c r="C893" s="2" t="s">
        <v>179</v>
      </c>
      <c r="D893" s="2" t="s">
        <v>977</v>
      </c>
      <c r="E893" s="2" t="s">
        <v>967</v>
      </c>
      <c r="F893" s="3">
        <v>24</v>
      </c>
      <c r="G893" s="3">
        <f t="shared" si="26"/>
        <v>14.135999948</v>
      </c>
      <c r="H893" s="4">
        <v>7</v>
      </c>
      <c r="I893" s="2">
        <f t="shared" si="27"/>
        <v>168</v>
      </c>
      <c r="J893" s="2" t="s">
        <v>8</v>
      </c>
      <c r="K893" s="2"/>
    </row>
    <row r="894" spans="1:11" x14ac:dyDescent="0.3">
      <c r="A894" s="2">
        <v>14763</v>
      </c>
      <c r="B894" s="2">
        <v>10.65000002</v>
      </c>
      <c r="C894" s="2" t="s">
        <v>179</v>
      </c>
      <c r="D894" s="2" t="s">
        <v>978</v>
      </c>
      <c r="E894" s="2" t="s">
        <v>967</v>
      </c>
      <c r="F894" s="3">
        <v>25</v>
      </c>
      <c r="G894" s="3">
        <f t="shared" si="26"/>
        <v>14.34999998</v>
      </c>
      <c r="H894" s="4">
        <v>7</v>
      </c>
      <c r="I894" s="2">
        <f t="shared" si="27"/>
        <v>175</v>
      </c>
      <c r="J894" s="2" t="s">
        <v>8</v>
      </c>
      <c r="K894" s="2"/>
    </row>
    <row r="895" spans="1:11" x14ac:dyDescent="0.3">
      <c r="A895" s="2">
        <v>14836</v>
      </c>
      <c r="B895" s="2">
        <v>11.05000004</v>
      </c>
      <c r="C895" s="2" t="s">
        <v>179</v>
      </c>
      <c r="D895" s="2" t="s">
        <v>979</v>
      </c>
      <c r="E895" s="2" t="s">
        <v>967</v>
      </c>
      <c r="F895" s="3">
        <v>25</v>
      </c>
      <c r="G895" s="3">
        <f t="shared" si="26"/>
        <v>13.94999996</v>
      </c>
      <c r="H895" s="4">
        <v>7</v>
      </c>
      <c r="I895" s="2">
        <f t="shared" si="27"/>
        <v>175</v>
      </c>
      <c r="J895" s="2" t="s">
        <v>8</v>
      </c>
      <c r="K895" s="2"/>
    </row>
    <row r="896" spans="1:11" x14ac:dyDescent="0.3">
      <c r="A896" s="2">
        <v>14864</v>
      </c>
      <c r="B896" s="2">
        <v>9.1520000249999995</v>
      </c>
      <c r="C896" s="2" t="s">
        <v>179</v>
      </c>
      <c r="D896" s="2" t="s">
        <v>980</v>
      </c>
      <c r="E896" s="2" t="s">
        <v>967</v>
      </c>
      <c r="F896" s="3">
        <v>22</v>
      </c>
      <c r="G896" s="3">
        <f t="shared" si="26"/>
        <v>12.847999975</v>
      </c>
      <c r="H896" s="4">
        <v>7</v>
      </c>
      <c r="I896" s="2">
        <f t="shared" si="27"/>
        <v>154</v>
      </c>
      <c r="J896" s="2" t="s">
        <v>8</v>
      </c>
      <c r="K896" s="2"/>
    </row>
    <row r="897" spans="1:11" x14ac:dyDescent="0.3">
      <c r="A897" s="2">
        <v>14984</v>
      </c>
      <c r="B897" s="2">
        <v>11.71200004</v>
      </c>
      <c r="C897" s="2" t="s">
        <v>179</v>
      </c>
      <c r="D897" s="2" t="s">
        <v>981</v>
      </c>
      <c r="E897" s="2" t="s">
        <v>967</v>
      </c>
      <c r="F897" s="3">
        <v>24</v>
      </c>
      <c r="G897" s="3">
        <f t="shared" si="26"/>
        <v>12.28799996</v>
      </c>
      <c r="H897" s="4">
        <v>7</v>
      </c>
      <c r="I897" s="2">
        <f t="shared" si="27"/>
        <v>168</v>
      </c>
      <c r="J897" s="2" t="s">
        <v>8</v>
      </c>
      <c r="K897" s="2"/>
    </row>
    <row r="898" spans="1:11" x14ac:dyDescent="0.3">
      <c r="A898" s="2">
        <v>15016</v>
      </c>
      <c r="B898" s="2">
        <v>11.45000001</v>
      </c>
      <c r="C898" s="2" t="s">
        <v>179</v>
      </c>
      <c r="D898" s="2" t="s">
        <v>982</v>
      </c>
      <c r="E898" s="2" t="s">
        <v>967</v>
      </c>
      <c r="F898" s="3">
        <v>25</v>
      </c>
      <c r="G898" s="3">
        <f t="shared" si="26"/>
        <v>13.54999999</v>
      </c>
      <c r="H898" s="4">
        <v>7</v>
      </c>
      <c r="I898" s="2">
        <f t="shared" si="27"/>
        <v>175</v>
      </c>
      <c r="J898" s="2" t="s">
        <v>8</v>
      </c>
      <c r="K898" s="2"/>
    </row>
    <row r="899" spans="1:11" x14ac:dyDescent="0.3">
      <c r="A899" s="2">
        <v>15814</v>
      </c>
      <c r="B899" s="2">
        <v>12.050000020000001</v>
      </c>
      <c r="C899" s="2" t="s">
        <v>13</v>
      </c>
      <c r="D899" s="2" t="s">
        <v>970</v>
      </c>
      <c r="E899" s="2" t="s">
        <v>967</v>
      </c>
      <c r="F899" s="3">
        <v>25</v>
      </c>
      <c r="G899" s="3">
        <f t="shared" ref="G899:G962" si="28">F899-B899</f>
        <v>12.949999979999999</v>
      </c>
      <c r="H899" s="4">
        <v>7</v>
      </c>
      <c r="I899" s="2">
        <f t="shared" ref="I899:I962" si="29">F899*H899</f>
        <v>175</v>
      </c>
      <c r="J899" s="2" t="s">
        <v>8</v>
      </c>
      <c r="K899" s="2"/>
    </row>
    <row r="900" spans="1:11" x14ac:dyDescent="0.3">
      <c r="A900" s="2">
        <v>28734</v>
      </c>
      <c r="B900" s="2">
        <v>11.11987987</v>
      </c>
      <c r="C900" s="2" t="s">
        <v>5</v>
      </c>
      <c r="D900" s="2" t="s">
        <v>983</v>
      </c>
      <c r="E900" s="2" t="s">
        <v>984</v>
      </c>
      <c r="F900" s="3">
        <v>26.989999770000001</v>
      </c>
      <c r="G900" s="3">
        <f t="shared" si="28"/>
        <v>15.870119900000001</v>
      </c>
      <c r="H900" s="4">
        <v>7</v>
      </c>
      <c r="I900" s="2">
        <f t="shared" si="29"/>
        <v>188.92999839000001</v>
      </c>
      <c r="J900" s="2" t="s">
        <v>15</v>
      </c>
      <c r="K900" s="2"/>
    </row>
    <row r="901" spans="1:11" x14ac:dyDescent="0.3">
      <c r="A901" s="2">
        <v>10351</v>
      </c>
      <c r="B901" s="2">
        <v>24.125850419999999</v>
      </c>
      <c r="C901" s="2" t="s">
        <v>230</v>
      </c>
      <c r="D901" s="2" t="s">
        <v>985</v>
      </c>
      <c r="E901" s="2" t="s">
        <v>986</v>
      </c>
      <c r="F901" s="3">
        <v>49.950000760000002</v>
      </c>
      <c r="G901" s="3">
        <f t="shared" si="28"/>
        <v>25.824150340000003</v>
      </c>
      <c r="H901" s="4">
        <v>7</v>
      </c>
      <c r="I901" s="2">
        <f t="shared" si="29"/>
        <v>349.65000531999999</v>
      </c>
      <c r="J901" s="2" t="s">
        <v>8</v>
      </c>
      <c r="K901" s="2"/>
    </row>
    <row r="902" spans="1:11" x14ac:dyDescent="0.3">
      <c r="A902" s="2">
        <v>10611</v>
      </c>
      <c r="B902" s="2">
        <v>21.410999950000001</v>
      </c>
      <c r="C902" s="2" t="s">
        <v>230</v>
      </c>
      <c r="D902" s="2" t="s">
        <v>987</v>
      </c>
      <c r="E902" s="2" t="s">
        <v>986</v>
      </c>
      <c r="F902" s="3">
        <v>39</v>
      </c>
      <c r="G902" s="3">
        <f t="shared" si="28"/>
        <v>17.589000049999999</v>
      </c>
      <c r="H902" s="4">
        <v>7</v>
      </c>
      <c r="I902" s="2">
        <f t="shared" si="29"/>
        <v>273</v>
      </c>
      <c r="J902" s="2" t="s">
        <v>8</v>
      </c>
      <c r="K902" s="2"/>
    </row>
    <row r="903" spans="1:11" x14ac:dyDescent="0.3">
      <c r="A903" s="2">
        <v>10673</v>
      </c>
      <c r="B903" s="2">
        <v>10.92</v>
      </c>
      <c r="C903" s="2" t="s">
        <v>230</v>
      </c>
      <c r="D903" s="2" t="s">
        <v>988</v>
      </c>
      <c r="E903" s="2" t="s">
        <v>986</v>
      </c>
      <c r="F903" s="3">
        <v>20</v>
      </c>
      <c r="G903" s="3">
        <f t="shared" si="28"/>
        <v>9.08</v>
      </c>
      <c r="H903" s="4">
        <v>7</v>
      </c>
      <c r="I903" s="2">
        <f t="shared" si="29"/>
        <v>140</v>
      </c>
      <c r="J903" s="2" t="s">
        <v>8</v>
      </c>
      <c r="K903" s="2"/>
    </row>
    <row r="904" spans="1:11" x14ac:dyDescent="0.3">
      <c r="A904" s="2">
        <v>14341</v>
      </c>
      <c r="B904" s="2">
        <v>23.82615045</v>
      </c>
      <c r="C904" s="2" t="s">
        <v>179</v>
      </c>
      <c r="D904" s="2" t="s">
        <v>985</v>
      </c>
      <c r="E904" s="2" t="s">
        <v>986</v>
      </c>
      <c r="F904" s="3">
        <v>49.950000760000002</v>
      </c>
      <c r="G904" s="3">
        <f t="shared" si="28"/>
        <v>26.123850310000002</v>
      </c>
      <c r="H904" s="4">
        <v>7</v>
      </c>
      <c r="I904" s="2">
        <f t="shared" si="29"/>
        <v>349.65000531999999</v>
      </c>
      <c r="J904" s="2" t="s">
        <v>8</v>
      </c>
      <c r="K904" s="2"/>
    </row>
    <row r="905" spans="1:11" x14ac:dyDescent="0.3">
      <c r="A905" s="2">
        <v>14395</v>
      </c>
      <c r="B905" s="2">
        <v>15.795000050000001</v>
      </c>
      <c r="C905" s="2" t="s">
        <v>179</v>
      </c>
      <c r="D905" s="2" t="s">
        <v>987</v>
      </c>
      <c r="E905" s="2" t="s">
        <v>986</v>
      </c>
      <c r="F905" s="3">
        <v>39</v>
      </c>
      <c r="G905" s="3">
        <f t="shared" si="28"/>
        <v>23.204999950000001</v>
      </c>
      <c r="H905" s="4">
        <v>7</v>
      </c>
      <c r="I905" s="2">
        <f t="shared" si="29"/>
        <v>273</v>
      </c>
      <c r="J905" s="2" t="s">
        <v>8</v>
      </c>
      <c r="K905" s="2"/>
    </row>
    <row r="906" spans="1:11" x14ac:dyDescent="0.3">
      <c r="A906" s="2">
        <v>14404</v>
      </c>
      <c r="B906" s="2">
        <v>11.650000049999999</v>
      </c>
      <c r="C906" s="2" t="s">
        <v>179</v>
      </c>
      <c r="D906" s="2" t="s">
        <v>989</v>
      </c>
      <c r="E906" s="2" t="s">
        <v>986</v>
      </c>
      <c r="F906" s="3">
        <v>25</v>
      </c>
      <c r="G906" s="3">
        <f t="shared" si="28"/>
        <v>13.349999950000001</v>
      </c>
      <c r="H906" s="4">
        <v>7</v>
      </c>
      <c r="I906" s="2">
        <f t="shared" si="29"/>
        <v>175</v>
      </c>
      <c r="J906" s="2" t="s">
        <v>8</v>
      </c>
      <c r="K906" s="2"/>
    </row>
    <row r="907" spans="1:11" x14ac:dyDescent="0.3">
      <c r="A907" s="2">
        <v>14411</v>
      </c>
      <c r="B907" s="2">
        <v>8.0400000509999998</v>
      </c>
      <c r="C907" s="2" t="s">
        <v>179</v>
      </c>
      <c r="D907" s="2" t="s">
        <v>988</v>
      </c>
      <c r="E907" s="2" t="s">
        <v>986</v>
      </c>
      <c r="F907" s="3">
        <v>20</v>
      </c>
      <c r="G907" s="3">
        <f t="shared" si="28"/>
        <v>11.959999949</v>
      </c>
      <c r="H907" s="4">
        <v>7</v>
      </c>
      <c r="I907" s="2">
        <f t="shared" si="29"/>
        <v>140</v>
      </c>
      <c r="J907" s="2" t="s">
        <v>8</v>
      </c>
      <c r="K907" s="2"/>
    </row>
    <row r="908" spans="1:11" x14ac:dyDescent="0.3">
      <c r="A908" s="2">
        <v>14488</v>
      </c>
      <c r="B908" s="2">
        <v>25.898400389999999</v>
      </c>
      <c r="C908" s="2" t="s">
        <v>179</v>
      </c>
      <c r="D908" s="2" t="s">
        <v>990</v>
      </c>
      <c r="E908" s="2" t="s">
        <v>986</v>
      </c>
      <c r="F908" s="3">
        <v>59.950000760000002</v>
      </c>
      <c r="G908" s="3">
        <f t="shared" si="28"/>
        <v>34.051600370000003</v>
      </c>
      <c r="H908" s="4">
        <v>7</v>
      </c>
      <c r="I908" s="2">
        <f t="shared" si="29"/>
        <v>419.65000531999999</v>
      </c>
      <c r="J908" s="2" t="s">
        <v>8</v>
      </c>
      <c r="K908" s="2"/>
    </row>
    <row r="909" spans="1:11" x14ac:dyDescent="0.3">
      <c r="A909" s="2">
        <v>14514</v>
      </c>
      <c r="B909" s="2">
        <v>25.478750420000001</v>
      </c>
      <c r="C909" s="2" t="s">
        <v>179</v>
      </c>
      <c r="D909" s="2" t="s">
        <v>991</v>
      </c>
      <c r="E909" s="2" t="s">
        <v>986</v>
      </c>
      <c r="F909" s="3">
        <v>59.950000760000002</v>
      </c>
      <c r="G909" s="3">
        <f t="shared" si="28"/>
        <v>34.471250339999997</v>
      </c>
      <c r="H909" s="4">
        <v>7</v>
      </c>
      <c r="I909" s="2">
        <f t="shared" si="29"/>
        <v>419.65000531999999</v>
      </c>
      <c r="J909" s="2" t="s">
        <v>8</v>
      </c>
      <c r="K909" s="2"/>
    </row>
    <row r="910" spans="1:11" x14ac:dyDescent="0.3">
      <c r="A910" s="2">
        <v>14577</v>
      </c>
      <c r="B910" s="2">
        <v>21.065100910000002</v>
      </c>
      <c r="C910" s="2" t="s">
        <v>179</v>
      </c>
      <c r="D910" s="2" t="s">
        <v>992</v>
      </c>
      <c r="E910" s="2" t="s">
        <v>986</v>
      </c>
      <c r="F910" s="3">
        <v>42.990001679999999</v>
      </c>
      <c r="G910" s="3">
        <f t="shared" si="28"/>
        <v>21.924900769999997</v>
      </c>
      <c r="H910" s="4">
        <v>7</v>
      </c>
      <c r="I910" s="2">
        <f t="shared" si="29"/>
        <v>300.93001176000001</v>
      </c>
      <c r="J910" s="2" t="s">
        <v>8</v>
      </c>
      <c r="K910" s="2"/>
    </row>
    <row r="911" spans="1:11" x14ac:dyDescent="0.3">
      <c r="A911" s="2">
        <v>14907</v>
      </c>
      <c r="B911" s="2">
        <v>16.025420789999998</v>
      </c>
      <c r="C911" s="2" t="s">
        <v>179</v>
      </c>
      <c r="D911" s="2" t="s">
        <v>993</v>
      </c>
      <c r="E911" s="2" t="s">
        <v>986</v>
      </c>
      <c r="F911" s="3">
        <v>34.990001679999999</v>
      </c>
      <c r="G911" s="3">
        <f t="shared" si="28"/>
        <v>18.964580890000001</v>
      </c>
      <c r="H911" s="4">
        <v>7</v>
      </c>
      <c r="I911" s="2">
        <f t="shared" si="29"/>
        <v>244.93001175999999</v>
      </c>
      <c r="J911" s="2" t="s">
        <v>8</v>
      </c>
      <c r="K911" s="2"/>
    </row>
    <row r="912" spans="1:11" x14ac:dyDescent="0.3">
      <c r="A912" s="2">
        <v>14909</v>
      </c>
      <c r="B912" s="2">
        <v>6.8756999270000003</v>
      </c>
      <c r="C912" s="2" t="s">
        <v>179</v>
      </c>
      <c r="D912" s="2" t="s">
        <v>994</v>
      </c>
      <c r="E912" s="2" t="s">
        <v>986</v>
      </c>
      <c r="F912" s="3">
        <v>15.989999770000001</v>
      </c>
      <c r="G912" s="3">
        <f t="shared" si="28"/>
        <v>9.1142998430000013</v>
      </c>
      <c r="H912" s="4">
        <v>7</v>
      </c>
      <c r="I912" s="2">
        <f t="shared" si="29"/>
        <v>111.92999839000001</v>
      </c>
      <c r="J912" s="2" t="s">
        <v>8</v>
      </c>
      <c r="K912" s="2"/>
    </row>
    <row r="913" spans="1:11" x14ac:dyDescent="0.3">
      <c r="A913" s="2">
        <v>15086</v>
      </c>
      <c r="B913" s="2">
        <v>17.21439938</v>
      </c>
      <c r="C913" s="2" t="s">
        <v>179</v>
      </c>
      <c r="D913" s="2" t="s">
        <v>992</v>
      </c>
      <c r="E913" s="2" t="s">
        <v>986</v>
      </c>
      <c r="F913" s="3">
        <v>40.599998470000003</v>
      </c>
      <c r="G913" s="3">
        <f t="shared" si="28"/>
        <v>23.385599090000003</v>
      </c>
      <c r="H913" s="4">
        <v>7</v>
      </c>
      <c r="I913" s="2">
        <f t="shared" si="29"/>
        <v>284.19998929000002</v>
      </c>
      <c r="J913" s="2" t="s">
        <v>8</v>
      </c>
      <c r="K913" s="2"/>
    </row>
    <row r="914" spans="1:11" x14ac:dyDescent="0.3">
      <c r="A914" s="2">
        <v>16509</v>
      </c>
      <c r="B914" s="2">
        <v>16.914359839999999</v>
      </c>
      <c r="C914" s="2" t="s">
        <v>110</v>
      </c>
      <c r="D914" s="2" t="s">
        <v>995</v>
      </c>
      <c r="E914" s="2" t="s">
        <v>996</v>
      </c>
      <c r="F914" s="3">
        <v>29.989999770000001</v>
      </c>
      <c r="G914" s="3">
        <f t="shared" si="28"/>
        <v>13.075639930000001</v>
      </c>
      <c r="H914" s="4">
        <v>7</v>
      </c>
      <c r="I914" s="2">
        <f t="shared" si="29"/>
        <v>209.92999839000001</v>
      </c>
      <c r="J914" s="2" t="s">
        <v>15</v>
      </c>
      <c r="K914" s="2"/>
    </row>
    <row r="915" spans="1:11" x14ac:dyDescent="0.3">
      <c r="A915" s="2">
        <v>16677</v>
      </c>
      <c r="B915" s="2">
        <v>16.884369830000001</v>
      </c>
      <c r="C915" s="2" t="s">
        <v>110</v>
      </c>
      <c r="D915" s="2" t="s">
        <v>997</v>
      </c>
      <c r="E915" s="2" t="s">
        <v>996</v>
      </c>
      <c r="F915" s="3">
        <v>29.989999770000001</v>
      </c>
      <c r="G915" s="3">
        <f t="shared" si="28"/>
        <v>13.10562994</v>
      </c>
      <c r="H915" s="4">
        <v>7</v>
      </c>
      <c r="I915" s="2">
        <f t="shared" si="29"/>
        <v>209.92999839000001</v>
      </c>
      <c r="J915" s="2" t="s">
        <v>15</v>
      </c>
      <c r="K915" s="2"/>
    </row>
    <row r="916" spans="1:11" x14ac:dyDescent="0.3">
      <c r="A916" s="2">
        <v>16886</v>
      </c>
      <c r="B916" s="2">
        <v>16.284569810000001</v>
      </c>
      <c r="C916" s="2" t="s">
        <v>110</v>
      </c>
      <c r="D916" s="2" t="s">
        <v>998</v>
      </c>
      <c r="E916" s="2" t="s">
        <v>996</v>
      </c>
      <c r="F916" s="3">
        <v>29.989999770000001</v>
      </c>
      <c r="G916" s="3">
        <f t="shared" si="28"/>
        <v>13.70542996</v>
      </c>
      <c r="H916" s="4">
        <v>7</v>
      </c>
      <c r="I916" s="2">
        <f t="shared" si="29"/>
        <v>209.92999839000001</v>
      </c>
      <c r="J916" s="2" t="s">
        <v>15</v>
      </c>
      <c r="K916" s="2"/>
    </row>
    <row r="917" spans="1:11" x14ac:dyDescent="0.3">
      <c r="A917" s="2">
        <v>16903</v>
      </c>
      <c r="B917" s="2">
        <v>17.364209809999998</v>
      </c>
      <c r="C917" s="2" t="s">
        <v>110</v>
      </c>
      <c r="D917" s="2" t="s">
        <v>999</v>
      </c>
      <c r="E917" s="2" t="s">
        <v>996</v>
      </c>
      <c r="F917" s="3">
        <v>29.989999770000001</v>
      </c>
      <c r="G917" s="3">
        <f t="shared" si="28"/>
        <v>12.625789960000002</v>
      </c>
      <c r="H917" s="4">
        <v>7</v>
      </c>
      <c r="I917" s="2">
        <f t="shared" si="29"/>
        <v>209.92999839000001</v>
      </c>
      <c r="J917" s="2" t="s">
        <v>15</v>
      </c>
      <c r="K917" s="2"/>
    </row>
    <row r="918" spans="1:11" x14ac:dyDescent="0.3">
      <c r="A918" s="2">
        <v>16916</v>
      </c>
      <c r="B918" s="2">
        <v>17.844049829999999</v>
      </c>
      <c r="C918" s="2" t="s">
        <v>110</v>
      </c>
      <c r="D918" s="2" t="s">
        <v>1000</v>
      </c>
      <c r="E918" s="2" t="s">
        <v>996</v>
      </c>
      <c r="F918" s="3">
        <v>29.989999770000001</v>
      </c>
      <c r="G918" s="3">
        <f t="shared" si="28"/>
        <v>12.145949940000001</v>
      </c>
      <c r="H918" s="4">
        <v>7</v>
      </c>
      <c r="I918" s="2">
        <f t="shared" si="29"/>
        <v>209.92999839000001</v>
      </c>
      <c r="J918" s="2" t="s">
        <v>15</v>
      </c>
      <c r="K918" s="2"/>
    </row>
    <row r="919" spans="1:11" x14ac:dyDescent="0.3">
      <c r="A919" s="2">
        <v>16920</v>
      </c>
      <c r="B919" s="2">
        <v>15.444849789999999</v>
      </c>
      <c r="C919" s="2" t="s">
        <v>110</v>
      </c>
      <c r="D919" s="2" t="s">
        <v>1001</v>
      </c>
      <c r="E919" s="2" t="s">
        <v>996</v>
      </c>
      <c r="F919" s="3">
        <v>29.989999770000001</v>
      </c>
      <c r="G919" s="3">
        <f t="shared" si="28"/>
        <v>14.545149980000001</v>
      </c>
      <c r="H919" s="4">
        <v>7</v>
      </c>
      <c r="I919" s="2">
        <f t="shared" si="29"/>
        <v>209.92999839000001</v>
      </c>
      <c r="J919" s="2" t="s">
        <v>15</v>
      </c>
      <c r="K919" s="2"/>
    </row>
    <row r="920" spans="1:11" x14ac:dyDescent="0.3">
      <c r="A920" s="2">
        <v>5826</v>
      </c>
      <c r="B920" s="2">
        <v>5.1512698759999997</v>
      </c>
      <c r="C920" s="2" t="s">
        <v>366</v>
      </c>
      <c r="D920" s="2" t="s">
        <v>1002</v>
      </c>
      <c r="E920" s="2" t="s">
        <v>1003</v>
      </c>
      <c r="F920" s="3">
        <v>8.9899997710000008</v>
      </c>
      <c r="G920" s="3">
        <f t="shared" si="28"/>
        <v>3.8387298950000011</v>
      </c>
      <c r="H920" s="4">
        <v>7</v>
      </c>
      <c r="I920" s="2">
        <f t="shared" si="29"/>
        <v>62.929998397000006</v>
      </c>
      <c r="J920" s="2" t="s">
        <v>8</v>
      </c>
      <c r="K920" s="2"/>
    </row>
    <row r="921" spans="1:11" x14ac:dyDescent="0.3">
      <c r="A921" s="2">
        <v>5861</v>
      </c>
      <c r="B921" s="2">
        <v>5.0254098750000002</v>
      </c>
      <c r="C921" s="2" t="s">
        <v>366</v>
      </c>
      <c r="D921" s="2" t="s">
        <v>1004</v>
      </c>
      <c r="E921" s="2" t="s">
        <v>1003</v>
      </c>
      <c r="F921" s="3">
        <v>8.9899997710000008</v>
      </c>
      <c r="G921" s="3">
        <f t="shared" si="28"/>
        <v>3.9645898960000006</v>
      </c>
      <c r="H921" s="4">
        <v>7</v>
      </c>
      <c r="I921" s="2">
        <f t="shared" si="29"/>
        <v>62.929998397000006</v>
      </c>
      <c r="J921" s="2" t="s">
        <v>8</v>
      </c>
      <c r="K921" s="2"/>
    </row>
    <row r="922" spans="1:11" x14ac:dyDescent="0.3">
      <c r="A922" s="2">
        <v>5868</v>
      </c>
      <c r="B922" s="2">
        <v>5.6906698670000004</v>
      </c>
      <c r="C922" s="2" t="s">
        <v>366</v>
      </c>
      <c r="D922" s="2" t="s">
        <v>1005</v>
      </c>
      <c r="E922" s="2" t="s">
        <v>1003</v>
      </c>
      <c r="F922" s="3">
        <v>8.9899997710000008</v>
      </c>
      <c r="G922" s="3">
        <f t="shared" si="28"/>
        <v>3.2993299040000004</v>
      </c>
      <c r="H922" s="4">
        <v>7</v>
      </c>
      <c r="I922" s="2">
        <f t="shared" si="29"/>
        <v>62.929998397000006</v>
      </c>
      <c r="J922" s="2" t="s">
        <v>8</v>
      </c>
      <c r="K922" s="2"/>
    </row>
    <row r="923" spans="1:11" x14ac:dyDescent="0.3">
      <c r="A923" s="2">
        <v>5919</v>
      </c>
      <c r="B923" s="2">
        <v>5.1782398799999996</v>
      </c>
      <c r="C923" s="2" t="s">
        <v>366</v>
      </c>
      <c r="D923" s="2" t="s">
        <v>1006</v>
      </c>
      <c r="E923" s="2" t="s">
        <v>1003</v>
      </c>
      <c r="F923" s="3">
        <v>8.9899997710000008</v>
      </c>
      <c r="G923" s="3">
        <f t="shared" si="28"/>
        <v>3.8117598910000012</v>
      </c>
      <c r="H923" s="4">
        <v>7</v>
      </c>
      <c r="I923" s="2">
        <f t="shared" si="29"/>
        <v>62.929998397000006</v>
      </c>
      <c r="J923" s="2" t="s">
        <v>8</v>
      </c>
      <c r="K923" s="2"/>
    </row>
    <row r="924" spans="1:11" x14ac:dyDescent="0.3">
      <c r="A924" s="2">
        <v>5992</v>
      </c>
      <c r="B924" s="2">
        <v>5.1422798749999998</v>
      </c>
      <c r="C924" s="2" t="s">
        <v>366</v>
      </c>
      <c r="D924" s="2" t="s">
        <v>1007</v>
      </c>
      <c r="E924" s="2" t="s">
        <v>1003</v>
      </c>
      <c r="F924" s="3">
        <v>8.9899997710000008</v>
      </c>
      <c r="G924" s="3">
        <f t="shared" si="28"/>
        <v>3.847719896000001</v>
      </c>
      <c r="H924" s="4">
        <v>7</v>
      </c>
      <c r="I924" s="2">
        <f t="shared" si="29"/>
        <v>62.929998397000006</v>
      </c>
      <c r="J924" s="2" t="s">
        <v>8</v>
      </c>
      <c r="K924" s="2"/>
    </row>
    <row r="925" spans="1:11" x14ac:dyDescent="0.3">
      <c r="A925" s="2">
        <v>6263</v>
      </c>
      <c r="B925" s="2">
        <v>5.7176398539999997</v>
      </c>
      <c r="C925" s="2" t="s">
        <v>366</v>
      </c>
      <c r="D925" s="2" t="s">
        <v>1008</v>
      </c>
      <c r="E925" s="2" t="s">
        <v>1003</v>
      </c>
      <c r="F925" s="3">
        <v>8.9899997710000008</v>
      </c>
      <c r="G925" s="3">
        <f t="shared" si="28"/>
        <v>3.2723599170000011</v>
      </c>
      <c r="H925" s="4">
        <v>7</v>
      </c>
      <c r="I925" s="2">
        <f t="shared" si="29"/>
        <v>62.929998397000006</v>
      </c>
      <c r="J925" s="2" t="s">
        <v>8</v>
      </c>
      <c r="K925" s="2"/>
    </row>
    <row r="926" spans="1:11" x14ac:dyDescent="0.3">
      <c r="A926" s="2">
        <v>6267</v>
      </c>
      <c r="B926" s="2">
        <v>5.5917798699999999</v>
      </c>
      <c r="C926" s="2" t="s">
        <v>366</v>
      </c>
      <c r="D926" s="2" t="s">
        <v>1009</v>
      </c>
      <c r="E926" s="2" t="s">
        <v>1003</v>
      </c>
      <c r="F926" s="3">
        <v>8.9899997710000008</v>
      </c>
      <c r="G926" s="3">
        <f t="shared" si="28"/>
        <v>3.3982199010000009</v>
      </c>
      <c r="H926" s="4">
        <v>7</v>
      </c>
      <c r="I926" s="2">
        <f t="shared" si="29"/>
        <v>62.929998397000006</v>
      </c>
      <c r="J926" s="2" t="s">
        <v>8</v>
      </c>
      <c r="K926" s="2"/>
    </row>
    <row r="927" spans="1:11" x14ac:dyDescent="0.3">
      <c r="A927" s="2">
        <v>6268</v>
      </c>
      <c r="B927" s="2">
        <v>5.7715798610000002</v>
      </c>
      <c r="C927" s="2" t="s">
        <v>366</v>
      </c>
      <c r="D927" s="2" t="s">
        <v>1010</v>
      </c>
      <c r="E927" s="2" t="s">
        <v>1003</v>
      </c>
      <c r="F927" s="3">
        <v>8.9899997710000008</v>
      </c>
      <c r="G927" s="3">
        <f t="shared" si="28"/>
        <v>3.2184199100000006</v>
      </c>
      <c r="H927" s="4">
        <v>7</v>
      </c>
      <c r="I927" s="2">
        <f t="shared" si="29"/>
        <v>62.929998397000006</v>
      </c>
      <c r="J927" s="2" t="s">
        <v>8</v>
      </c>
      <c r="K927" s="2"/>
    </row>
    <row r="928" spans="1:11" x14ac:dyDescent="0.3">
      <c r="A928" s="2">
        <v>3703</v>
      </c>
      <c r="B928" s="2">
        <v>83.055999940000007</v>
      </c>
      <c r="C928" s="2" t="s">
        <v>49</v>
      </c>
      <c r="D928" s="2" t="s">
        <v>1011</v>
      </c>
      <c r="E928" s="2" t="s">
        <v>1012</v>
      </c>
      <c r="F928" s="3">
        <v>179</v>
      </c>
      <c r="G928" s="3">
        <f t="shared" si="28"/>
        <v>95.944000059999993</v>
      </c>
      <c r="H928" s="4">
        <v>7</v>
      </c>
      <c r="I928" s="2">
        <f t="shared" si="29"/>
        <v>1253</v>
      </c>
      <c r="J928" s="2" t="s">
        <v>8</v>
      </c>
      <c r="K928" s="2"/>
    </row>
    <row r="929" spans="1:11" x14ac:dyDescent="0.3">
      <c r="A929" s="2">
        <v>3738</v>
      </c>
      <c r="B929" s="2">
        <v>60.195999880000002</v>
      </c>
      <c r="C929" s="2" t="s">
        <v>49</v>
      </c>
      <c r="D929" s="2" t="s">
        <v>1013</v>
      </c>
      <c r="E929" s="2" t="s">
        <v>1012</v>
      </c>
      <c r="F929" s="3">
        <v>149</v>
      </c>
      <c r="G929" s="3">
        <f t="shared" si="28"/>
        <v>88.804000119999998</v>
      </c>
      <c r="H929" s="4">
        <v>7</v>
      </c>
      <c r="I929" s="2">
        <f t="shared" si="29"/>
        <v>1043</v>
      </c>
      <c r="J929" s="2" t="s">
        <v>8</v>
      </c>
      <c r="K929" s="2"/>
    </row>
    <row r="930" spans="1:11" x14ac:dyDescent="0.3">
      <c r="A930" s="2">
        <v>3952</v>
      </c>
      <c r="B930" s="2">
        <v>72.162999869999993</v>
      </c>
      <c r="C930" s="2" t="s">
        <v>49</v>
      </c>
      <c r="D930" s="2" t="s">
        <v>1014</v>
      </c>
      <c r="E930" s="2" t="s">
        <v>1012</v>
      </c>
      <c r="F930" s="3">
        <v>169</v>
      </c>
      <c r="G930" s="3">
        <f t="shared" si="28"/>
        <v>96.837000130000007</v>
      </c>
      <c r="H930" s="4">
        <v>7</v>
      </c>
      <c r="I930" s="2">
        <f t="shared" si="29"/>
        <v>1183</v>
      </c>
      <c r="J930" s="2" t="s">
        <v>8</v>
      </c>
      <c r="K930" s="2"/>
    </row>
    <row r="931" spans="1:11" x14ac:dyDescent="0.3">
      <c r="A931" s="2">
        <v>3963</v>
      </c>
      <c r="B931" s="2">
        <v>103.73699980000001</v>
      </c>
      <c r="C931" s="2" t="s">
        <v>49</v>
      </c>
      <c r="D931" s="2" t="s">
        <v>1015</v>
      </c>
      <c r="E931" s="2" t="s">
        <v>1012</v>
      </c>
      <c r="F931" s="3">
        <v>229</v>
      </c>
      <c r="G931" s="3">
        <f t="shared" si="28"/>
        <v>125.26300019999999</v>
      </c>
      <c r="H931" s="4">
        <v>7</v>
      </c>
      <c r="I931" s="2">
        <f t="shared" si="29"/>
        <v>1603</v>
      </c>
      <c r="J931" s="2" t="s">
        <v>8</v>
      </c>
      <c r="K931" s="2"/>
    </row>
    <row r="932" spans="1:11" x14ac:dyDescent="0.3">
      <c r="A932" s="2">
        <v>4042</v>
      </c>
      <c r="B932" s="2">
        <v>61.662000020000001</v>
      </c>
      <c r="C932" s="2" t="s">
        <v>49</v>
      </c>
      <c r="D932" s="2" t="s">
        <v>1016</v>
      </c>
      <c r="E932" s="2" t="s">
        <v>1012</v>
      </c>
      <c r="F932" s="3">
        <v>129</v>
      </c>
      <c r="G932" s="3">
        <f t="shared" si="28"/>
        <v>67.337999980000006</v>
      </c>
      <c r="H932" s="4">
        <v>7</v>
      </c>
      <c r="I932" s="2">
        <f t="shared" si="29"/>
        <v>903</v>
      </c>
      <c r="J932" s="2" t="s">
        <v>8</v>
      </c>
      <c r="K932" s="2"/>
    </row>
    <row r="933" spans="1:11" x14ac:dyDescent="0.3">
      <c r="A933" s="2">
        <v>12097</v>
      </c>
      <c r="B933" s="2">
        <v>91.901999959999998</v>
      </c>
      <c r="C933" s="2" t="s">
        <v>230</v>
      </c>
      <c r="D933" s="2" t="s">
        <v>1017</v>
      </c>
      <c r="E933" s="2" t="s">
        <v>1012</v>
      </c>
      <c r="F933" s="3">
        <v>159</v>
      </c>
      <c r="G933" s="3">
        <f t="shared" si="28"/>
        <v>67.098000040000002</v>
      </c>
      <c r="H933" s="4">
        <v>7</v>
      </c>
      <c r="I933" s="2">
        <f t="shared" si="29"/>
        <v>1113</v>
      </c>
      <c r="J933" s="2" t="s">
        <v>8</v>
      </c>
      <c r="K933" s="2"/>
    </row>
    <row r="934" spans="1:11" x14ac:dyDescent="0.3">
      <c r="A934" s="2">
        <v>6344</v>
      </c>
      <c r="B934" s="2">
        <v>7.952</v>
      </c>
      <c r="C934" s="2" t="s">
        <v>121</v>
      </c>
      <c r="D934" s="2" t="s">
        <v>1018</v>
      </c>
      <c r="E934" s="2" t="s">
        <v>1019</v>
      </c>
      <c r="F934" s="3">
        <v>16</v>
      </c>
      <c r="G934" s="3">
        <f t="shared" si="28"/>
        <v>8.048</v>
      </c>
      <c r="H934" s="4">
        <v>7</v>
      </c>
      <c r="I934" s="2">
        <f t="shared" si="29"/>
        <v>112</v>
      </c>
      <c r="J934" s="2" t="s">
        <v>8</v>
      </c>
      <c r="K934" s="2"/>
    </row>
    <row r="935" spans="1:11" x14ac:dyDescent="0.3">
      <c r="A935" s="2">
        <v>20392</v>
      </c>
      <c r="B935" s="2">
        <v>34.778259009999999</v>
      </c>
      <c r="C935" s="2" t="s">
        <v>220</v>
      </c>
      <c r="D935" s="2" t="s">
        <v>1020</v>
      </c>
      <c r="E935" s="2" t="s">
        <v>1021</v>
      </c>
      <c r="F935" s="3">
        <v>92.989997860000003</v>
      </c>
      <c r="G935" s="3">
        <f t="shared" si="28"/>
        <v>58.211738850000003</v>
      </c>
      <c r="H935" s="4">
        <v>7</v>
      </c>
      <c r="I935" s="2">
        <f t="shared" si="29"/>
        <v>650.92998502</v>
      </c>
      <c r="J935" s="2" t="s">
        <v>15</v>
      </c>
      <c r="K935" s="2"/>
    </row>
    <row r="936" spans="1:11" x14ac:dyDescent="0.3">
      <c r="A936" s="2">
        <v>1</v>
      </c>
      <c r="B936" s="2">
        <v>27.047999919999999</v>
      </c>
      <c r="C936" s="2" t="s">
        <v>110</v>
      </c>
      <c r="D936" s="2" t="s">
        <v>1022</v>
      </c>
      <c r="E936" s="2" t="s">
        <v>1023</v>
      </c>
      <c r="F936" s="3">
        <v>49</v>
      </c>
      <c r="G936" s="3">
        <f t="shared" si="28"/>
        <v>21.952000080000001</v>
      </c>
      <c r="H936" s="4">
        <v>7</v>
      </c>
      <c r="I936" s="2">
        <f t="shared" si="29"/>
        <v>343</v>
      </c>
      <c r="J936" s="2" t="s">
        <v>8</v>
      </c>
      <c r="K936" s="2"/>
    </row>
    <row r="937" spans="1:11" x14ac:dyDescent="0.3">
      <c r="A937" s="2">
        <v>24</v>
      </c>
      <c r="B937" s="2">
        <v>23.759999959999998</v>
      </c>
      <c r="C937" s="2" t="s">
        <v>110</v>
      </c>
      <c r="D937" s="2" t="s">
        <v>1024</v>
      </c>
      <c r="E937" s="2" t="s">
        <v>1023</v>
      </c>
      <c r="F937" s="3">
        <v>44</v>
      </c>
      <c r="G937" s="3">
        <f t="shared" si="28"/>
        <v>20.240000040000002</v>
      </c>
      <c r="H937" s="4">
        <v>7</v>
      </c>
      <c r="I937" s="2">
        <f t="shared" si="29"/>
        <v>308</v>
      </c>
      <c r="J937" s="2" t="s">
        <v>8</v>
      </c>
      <c r="K937" s="2"/>
    </row>
    <row r="938" spans="1:11" x14ac:dyDescent="0.3">
      <c r="A938" s="2">
        <v>43</v>
      </c>
      <c r="B938" s="2">
        <v>26.267999960000001</v>
      </c>
      <c r="C938" s="2" t="s">
        <v>110</v>
      </c>
      <c r="D938" s="2" t="s">
        <v>1025</v>
      </c>
      <c r="E938" s="2" t="s">
        <v>1023</v>
      </c>
      <c r="F938" s="3">
        <v>44</v>
      </c>
      <c r="G938" s="3">
        <f t="shared" si="28"/>
        <v>17.732000039999999</v>
      </c>
      <c r="H938" s="4">
        <v>7</v>
      </c>
      <c r="I938" s="2">
        <f t="shared" si="29"/>
        <v>308</v>
      </c>
      <c r="J938" s="2" t="s">
        <v>8</v>
      </c>
      <c r="K938" s="5"/>
    </row>
    <row r="939" spans="1:11" x14ac:dyDescent="0.3">
      <c r="A939" s="2">
        <v>68</v>
      </c>
      <c r="B939" s="2">
        <v>24.595999939999999</v>
      </c>
      <c r="C939" s="2" t="s">
        <v>110</v>
      </c>
      <c r="D939" s="2" t="s">
        <v>1026</v>
      </c>
      <c r="E939" s="2" t="s">
        <v>1023</v>
      </c>
      <c r="F939" s="3">
        <v>44</v>
      </c>
      <c r="G939" s="3">
        <f t="shared" si="28"/>
        <v>19.404000060000001</v>
      </c>
      <c r="H939" s="4">
        <v>7</v>
      </c>
      <c r="I939" s="2">
        <f t="shared" si="29"/>
        <v>308</v>
      </c>
      <c r="J939" s="2" t="s">
        <v>8</v>
      </c>
      <c r="K939" s="2"/>
    </row>
    <row r="940" spans="1:11" x14ac:dyDescent="0.3">
      <c r="A940" s="2">
        <v>72</v>
      </c>
      <c r="B940" s="2">
        <v>24.11199994</v>
      </c>
      <c r="C940" s="2" t="s">
        <v>110</v>
      </c>
      <c r="D940" s="2" t="s">
        <v>1027</v>
      </c>
      <c r="E940" s="2" t="s">
        <v>1023</v>
      </c>
      <c r="F940" s="3">
        <v>44</v>
      </c>
      <c r="G940" s="3">
        <f t="shared" si="28"/>
        <v>19.88800006</v>
      </c>
      <c r="H940" s="4">
        <v>7</v>
      </c>
      <c r="I940" s="2">
        <f t="shared" si="29"/>
        <v>308</v>
      </c>
      <c r="J940" s="2" t="s">
        <v>8</v>
      </c>
      <c r="K940" s="2"/>
    </row>
    <row r="941" spans="1:11" x14ac:dyDescent="0.3">
      <c r="A941" s="2">
        <v>1527</v>
      </c>
      <c r="B941" s="2">
        <v>25.488000110000002</v>
      </c>
      <c r="C941" s="2" t="s">
        <v>69</v>
      </c>
      <c r="D941" s="2" t="s">
        <v>1028</v>
      </c>
      <c r="E941" s="2" t="s">
        <v>1023</v>
      </c>
      <c r="F941" s="3">
        <v>59</v>
      </c>
      <c r="G941" s="3">
        <f t="shared" si="28"/>
        <v>33.511999889999998</v>
      </c>
      <c r="H941" s="4">
        <v>7</v>
      </c>
      <c r="I941" s="2">
        <f t="shared" si="29"/>
        <v>413</v>
      </c>
      <c r="J941" s="2" t="s">
        <v>8</v>
      </c>
      <c r="K941" s="2"/>
    </row>
    <row r="942" spans="1:11" x14ac:dyDescent="0.3">
      <c r="A942" s="2">
        <v>1769</v>
      </c>
      <c r="B942" s="2">
        <v>25.488000110000002</v>
      </c>
      <c r="C942" s="2" t="s">
        <v>69</v>
      </c>
      <c r="D942" s="2" t="s">
        <v>1029</v>
      </c>
      <c r="E942" s="2" t="s">
        <v>1023</v>
      </c>
      <c r="F942" s="3">
        <v>59</v>
      </c>
      <c r="G942" s="3">
        <f t="shared" si="28"/>
        <v>33.511999889999998</v>
      </c>
      <c r="H942" s="4">
        <v>7</v>
      </c>
      <c r="I942" s="2">
        <f t="shared" si="29"/>
        <v>413</v>
      </c>
      <c r="J942" s="2" t="s">
        <v>8</v>
      </c>
      <c r="K942" s="2"/>
    </row>
    <row r="943" spans="1:11" x14ac:dyDescent="0.3">
      <c r="A943" s="2">
        <v>4215</v>
      </c>
      <c r="B943" s="2">
        <v>36.155999889999997</v>
      </c>
      <c r="C943" s="2" t="s">
        <v>159</v>
      </c>
      <c r="D943" s="2" t="s">
        <v>1030</v>
      </c>
      <c r="E943" s="2" t="s">
        <v>1023</v>
      </c>
      <c r="F943" s="3">
        <v>69</v>
      </c>
      <c r="G943" s="3">
        <f t="shared" si="28"/>
        <v>32.844000110000003</v>
      </c>
      <c r="H943" s="4">
        <v>7</v>
      </c>
      <c r="I943" s="2">
        <f t="shared" si="29"/>
        <v>483</v>
      </c>
      <c r="J943" s="2" t="s">
        <v>8</v>
      </c>
      <c r="K943" s="2"/>
    </row>
    <row r="944" spans="1:11" x14ac:dyDescent="0.3">
      <c r="A944" s="2">
        <v>4217</v>
      </c>
      <c r="B944" s="2">
        <v>37.190999939999998</v>
      </c>
      <c r="C944" s="2" t="s">
        <v>159</v>
      </c>
      <c r="D944" s="2" t="s">
        <v>1031</v>
      </c>
      <c r="E944" s="2" t="s">
        <v>1023</v>
      </c>
      <c r="F944" s="3">
        <v>69</v>
      </c>
      <c r="G944" s="3">
        <f t="shared" si="28"/>
        <v>31.809000060000002</v>
      </c>
      <c r="H944" s="4">
        <v>7</v>
      </c>
      <c r="I944" s="2">
        <f t="shared" si="29"/>
        <v>483</v>
      </c>
      <c r="J944" s="2" t="s">
        <v>8</v>
      </c>
      <c r="K944" s="2"/>
    </row>
    <row r="945" spans="1:11" x14ac:dyDescent="0.3">
      <c r="A945" s="2">
        <v>4221</v>
      </c>
      <c r="B945" s="2">
        <v>36.155999889999997</v>
      </c>
      <c r="C945" s="2" t="s">
        <v>159</v>
      </c>
      <c r="D945" s="2" t="s">
        <v>1032</v>
      </c>
      <c r="E945" s="2" t="s">
        <v>1023</v>
      </c>
      <c r="F945" s="3">
        <v>69</v>
      </c>
      <c r="G945" s="3">
        <f t="shared" si="28"/>
        <v>32.844000110000003</v>
      </c>
      <c r="H945" s="4">
        <v>7</v>
      </c>
      <c r="I945" s="2">
        <f t="shared" si="29"/>
        <v>483</v>
      </c>
      <c r="J945" s="2" t="s">
        <v>8</v>
      </c>
      <c r="K945" s="2"/>
    </row>
    <row r="946" spans="1:11" x14ac:dyDescent="0.3">
      <c r="A946" s="2">
        <v>4223</v>
      </c>
      <c r="B946" s="2">
        <v>34.91399981</v>
      </c>
      <c r="C946" s="2" t="s">
        <v>159</v>
      </c>
      <c r="D946" s="2" t="s">
        <v>1033</v>
      </c>
      <c r="E946" s="2" t="s">
        <v>1023</v>
      </c>
      <c r="F946" s="3">
        <v>69</v>
      </c>
      <c r="G946" s="3">
        <f t="shared" si="28"/>
        <v>34.08600019</v>
      </c>
      <c r="H946" s="4">
        <v>7</v>
      </c>
      <c r="I946" s="2">
        <f t="shared" si="29"/>
        <v>483</v>
      </c>
      <c r="J946" s="2" t="s">
        <v>8</v>
      </c>
      <c r="K946" s="2"/>
    </row>
    <row r="947" spans="1:11" x14ac:dyDescent="0.3">
      <c r="A947" s="2">
        <v>4227</v>
      </c>
      <c r="B947" s="2">
        <v>39.3989999</v>
      </c>
      <c r="C947" s="2" t="s">
        <v>159</v>
      </c>
      <c r="D947" s="2" t="s">
        <v>1034</v>
      </c>
      <c r="E947" s="2" t="s">
        <v>1023</v>
      </c>
      <c r="F947" s="3">
        <v>69</v>
      </c>
      <c r="G947" s="3">
        <f t="shared" si="28"/>
        <v>29.6010001</v>
      </c>
      <c r="H947" s="4">
        <v>7</v>
      </c>
      <c r="I947" s="2">
        <f t="shared" si="29"/>
        <v>483</v>
      </c>
      <c r="J947" s="2" t="s">
        <v>8</v>
      </c>
      <c r="K947" s="2"/>
    </row>
    <row r="948" spans="1:11" x14ac:dyDescent="0.3">
      <c r="A948" s="2">
        <v>4233</v>
      </c>
      <c r="B948" s="2">
        <v>40.01999988</v>
      </c>
      <c r="C948" s="2" t="s">
        <v>159</v>
      </c>
      <c r="D948" s="2" t="s">
        <v>1035</v>
      </c>
      <c r="E948" s="2" t="s">
        <v>1023</v>
      </c>
      <c r="F948" s="3">
        <v>69</v>
      </c>
      <c r="G948" s="3">
        <f t="shared" si="28"/>
        <v>28.98000012</v>
      </c>
      <c r="H948" s="4">
        <v>7</v>
      </c>
      <c r="I948" s="2">
        <f t="shared" si="29"/>
        <v>483</v>
      </c>
      <c r="J948" s="2" t="s">
        <v>8</v>
      </c>
      <c r="K948" s="2"/>
    </row>
    <row r="949" spans="1:11" x14ac:dyDescent="0.3">
      <c r="A949" s="2">
        <v>4234</v>
      </c>
      <c r="B949" s="2">
        <v>40.699999920000003</v>
      </c>
      <c r="C949" s="2" t="s">
        <v>159</v>
      </c>
      <c r="D949" s="2" t="s">
        <v>1036</v>
      </c>
      <c r="E949" s="2" t="s">
        <v>1023</v>
      </c>
      <c r="F949" s="3">
        <v>74</v>
      </c>
      <c r="G949" s="3">
        <f t="shared" si="28"/>
        <v>33.300000079999997</v>
      </c>
      <c r="H949" s="4">
        <v>7</v>
      </c>
      <c r="I949" s="2">
        <f t="shared" si="29"/>
        <v>518</v>
      </c>
      <c r="J949" s="2" t="s">
        <v>8</v>
      </c>
      <c r="K949" s="2"/>
    </row>
    <row r="950" spans="1:11" x14ac:dyDescent="0.3">
      <c r="A950" s="2">
        <v>4251</v>
      </c>
      <c r="B950" s="2">
        <v>34.01700005</v>
      </c>
      <c r="C950" s="2" t="s">
        <v>159</v>
      </c>
      <c r="D950" s="2" t="s">
        <v>1037</v>
      </c>
      <c r="E950" s="2" t="s">
        <v>1023</v>
      </c>
      <c r="F950" s="3">
        <v>69</v>
      </c>
      <c r="G950" s="3">
        <f t="shared" si="28"/>
        <v>34.98299995</v>
      </c>
      <c r="H950" s="4">
        <v>7</v>
      </c>
      <c r="I950" s="2">
        <f t="shared" si="29"/>
        <v>483</v>
      </c>
      <c r="J950" s="2" t="s">
        <v>8</v>
      </c>
      <c r="K950" s="2"/>
    </row>
    <row r="951" spans="1:11" x14ac:dyDescent="0.3">
      <c r="A951" s="2">
        <v>4264</v>
      </c>
      <c r="B951" s="2">
        <v>35.32799988</v>
      </c>
      <c r="C951" s="2" t="s">
        <v>159</v>
      </c>
      <c r="D951" s="2" t="s">
        <v>1038</v>
      </c>
      <c r="E951" s="2" t="s">
        <v>1023</v>
      </c>
      <c r="F951" s="3">
        <v>69</v>
      </c>
      <c r="G951" s="3">
        <f t="shared" si="28"/>
        <v>33.67200012</v>
      </c>
      <c r="H951" s="4">
        <v>7</v>
      </c>
      <c r="I951" s="2">
        <f t="shared" si="29"/>
        <v>483</v>
      </c>
      <c r="J951" s="2" t="s">
        <v>8</v>
      </c>
      <c r="K951" s="2"/>
    </row>
    <row r="952" spans="1:11" x14ac:dyDescent="0.3">
      <c r="A952" s="2">
        <v>5396</v>
      </c>
      <c r="B952" s="2">
        <v>30.149000000000001</v>
      </c>
      <c r="C952" s="2" t="s">
        <v>56</v>
      </c>
      <c r="D952" s="2" t="s">
        <v>1039</v>
      </c>
      <c r="E952" s="2" t="s">
        <v>1023</v>
      </c>
      <c r="F952" s="3">
        <v>59</v>
      </c>
      <c r="G952" s="3">
        <f t="shared" si="28"/>
        <v>28.850999999999999</v>
      </c>
      <c r="H952" s="4">
        <v>7</v>
      </c>
      <c r="I952" s="2">
        <f t="shared" si="29"/>
        <v>413</v>
      </c>
      <c r="J952" s="2" t="s">
        <v>8</v>
      </c>
      <c r="K952" s="2"/>
    </row>
    <row r="953" spans="1:11" x14ac:dyDescent="0.3">
      <c r="A953" s="2">
        <v>5468</v>
      </c>
      <c r="B953" s="2">
        <v>29.440999990000002</v>
      </c>
      <c r="C953" s="2" t="s">
        <v>56</v>
      </c>
      <c r="D953" s="2" t="s">
        <v>1040</v>
      </c>
      <c r="E953" s="2" t="s">
        <v>1023</v>
      </c>
      <c r="F953" s="3">
        <v>59</v>
      </c>
      <c r="G953" s="3">
        <f t="shared" si="28"/>
        <v>29.559000009999998</v>
      </c>
      <c r="H953" s="4">
        <v>7</v>
      </c>
      <c r="I953" s="2">
        <f t="shared" si="29"/>
        <v>413</v>
      </c>
      <c r="J953" s="2" t="s">
        <v>8</v>
      </c>
      <c r="K953" s="2"/>
    </row>
    <row r="954" spans="1:11" x14ac:dyDescent="0.3">
      <c r="A954" s="2">
        <v>26001</v>
      </c>
      <c r="B954" s="2">
        <v>11.45000001</v>
      </c>
      <c r="C954" s="2" t="s">
        <v>295</v>
      </c>
      <c r="D954" s="2" t="s">
        <v>1041</v>
      </c>
      <c r="E954" s="2" t="s">
        <v>1023</v>
      </c>
      <c r="F954" s="3">
        <v>25</v>
      </c>
      <c r="G954" s="3">
        <f t="shared" si="28"/>
        <v>13.54999999</v>
      </c>
      <c r="H954" s="4">
        <v>7</v>
      </c>
      <c r="I954" s="2">
        <f t="shared" si="29"/>
        <v>175</v>
      </c>
      <c r="J954" s="2" t="s">
        <v>15</v>
      </c>
      <c r="K954" s="2"/>
    </row>
    <row r="955" spans="1:11" x14ac:dyDescent="0.3">
      <c r="A955" s="2">
        <v>11155</v>
      </c>
      <c r="B955" s="2">
        <v>13.70400001</v>
      </c>
      <c r="C955" s="2" t="s">
        <v>230</v>
      </c>
      <c r="D955" s="2" t="s">
        <v>1042</v>
      </c>
      <c r="E955" s="2" t="s">
        <v>1043</v>
      </c>
      <c r="F955" s="3">
        <v>24</v>
      </c>
      <c r="G955" s="3">
        <f t="shared" si="28"/>
        <v>10.29599999</v>
      </c>
      <c r="H955" s="4">
        <v>7</v>
      </c>
      <c r="I955" s="2">
        <f t="shared" si="29"/>
        <v>168</v>
      </c>
      <c r="J955" s="2" t="s">
        <v>8</v>
      </c>
      <c r="K955" s="2"/>
    </row>
    <row r="956" spans="1:11" x14ac:dyDescent="0.3">
      <c r="A956" s="2">
        <v>11276</v>
      </c>
      <c r="B956" s="2">
        <v>20.052</v>
      </c>
      <c r="C956" s="2" t="s">
        <v>230</v>
      </c>
      <c r="D956" s="2" t="s">
        <v>1044</v>
      </c>
      <c r="E956" s="2" t="s">
        <v>1043</v>
      </c>
      <c r="F956" s="3">
        <v>36</v>
      </c>
      <c r="G956" s="3">
        <f t="shared" si="28"/>
        <v>15.948</v>
      </c>
      <c r="H956" s="4">
        <v>7</v>
      </c>
      <c r="I956" s="2">
        <f t="shared" si="29"/>
        <v>252</v>
      </c>
      <c r="J956" s="2" t="s">
        <v>8</v>
      </c>
      <c r="K956" s="2"/>
    </row>
    <row r="957" spans="1:11" x14ac:dyDescent="0.3">
      <c r="A957" s="2">
        <v>17869</v>
      </c>
      <c r="B957" s="2">
        <v>32.171250499999999</v>
      </c>
      <c r="C957" s="2" t="s">
        <v>69</v>
      </c>
      <c r="D957" s="2" t="s">
        <v>1045</v>
      </c>
      <c r="E957" s="2" t="s">
        <v>1046</v>
      </c>
      <c r="F957" s="3">
        <v>55.950000760000002</v>
      </c>
      <c r="G957" s="3">
        <f t="shared" si="28"/>
        <v>23.778750260000002</v>
      </c>
      <c r="H957" s="4">
        <v>7</v>
      </c>
      <c r="I957" s="2">
        <f t="shared" si="29"/>
        <v>391.65000531999999</v>
      </c>
      <c r="J957" s="2" t="s">
        <v>15</v>
      </c>
      <c r="K957" s="2"/>
    </row>
    <row r="958" spans="1:11" x14ac:dyDescent="0.3">
      <c r="A958" s="2">
        <v>26225</v>
      </c>
      <c r="B958" s="2">
        <v>23.922000000000001</v>
      </c>
      <c r="C958" s="2" t="s">
        <v>295</v>
      </c>
      <c r="D958" s="2" t="s">
        <v>1047</v>
      </c>
      <c r="E958" s="2" t="s">
        <v>1048</v>
      </c>
      <c r="F958" s="3">
        <v>54</v>
      </c>
      <c r="G958" s="3">
        <f t="shared" si="28"/>
        <v>30.077999999999999</v>
      </c>
      <c r="H958" s="4">
        <v>7</v>
      </c>
      <c r="I958" s="2">
        <f t="shared" si="29"/>
        <v>378</v>
      </c>
      <c r="J958" s="2" t="s">
        <v>15</v>
      </c>
      <c r="K958" s="2"/>
    </row>
    <row r="959" spans="1:11" x14ac:dyDescent="0.3">
      <c r="A959" s="2">
        <v>27527</v>
      </c>
      <c r="B959" s="2">
        <v>32.778000089999999</v>
      </c>
      <c r="C959" s="2" t="s">
        <v>21</v>
      </c>
      <c r="D959" s="2" t="s">
        <v>1047</v>
      </c>
      <c r="E959" s="2" t="s">
        <v>1048</v>
      </c>
      <c r="F959" s="3">
        <v>54</v>
      </c>
      <c r="G959" s="3">
        <f t="shared" si="28"/>
        <v>21.221999910000001</v>
      </c>
      <c r="H959" s="4">
        <v>7</v>
      </c>
      <c r="I959" s="2">
        <f t="shared" si="29"/>
        <v>378</v>
      </c>
      <c r="J959" s="2" t="s">
        <v>15</v>
      </c>
      <c r="K959" s="2"/>
    </row>
    <row r="960" spans="1:11" x14ac:dyDescent="0.3">
      <c r="A960" s="2">
        <v>27734</v>
      </c>
      <c r="B960" s="2">
        <v>23.857721139999999</v>
      </c>
      <c r="C960" s="2" t="s">
        <v>21</v>
      </c>
      <c r="D960" s="2" t="s">
        <v>1049</v>
      </c>
      <c r="E960" s="2" t="s">
        <v>1048</v>
      </c>
      <c r="F960" s="3">
        <v>37.990001679999999</v>
      </c>
      <c r="G960" s="3">
        <f t="shared" si="28"/>
        <v>14.13228054</v>
      </c>
      <c r="H960" s="4">
        <v>7</v>
      </c>
      <c r="I960" s="2">
        <f t="shared" si="29"/>
        <v>265.93001176000001</v>
      </c>
      <c r="J960" s="2" t="s">
        <v>15</v>
      </c>
      <c r="K960" s="2"/>
    </row>
    <row r="961" spans="1:11" x14ac:dyDescent="0.3">
      <c r="A961" s="2">
        <v>27827</v>
      </c>
      <c r="B961" s="2">
        <v>34.937999990000002</v>
      </c>
      <c r="C961" s="2" t="s">
        <v>21</v>
      </c>
      <c r="D961" s="2" t="s">
        <v>1050</v>
      </c>
      <c r="E961" s="2" t="s">
        <v>1048</v>
      </c>
      <c r="F961" s="3">
        <v>54</v>
      </c>
      <c r="G961" s="3">
        <f t="shared" si="28"/>
        <v>19.062000009999998</v>
      </c>
      <c r="H961" s="4">
        <v>7</v>
      </c>
      <c r="I961" s="2">
        <f t="shared" si="29"/>
        <v>378</v>
      </c>
      <c r="J961" s="2" t="s">
        <v>15</v>
      </c>
      <c r="K961" s="2"/>
    </row>
    <row r="962" spans="1:11" x14ac:dyDescent="0.3">
      <c r="A962" s="2">
        <v>8066</v>
      </c>
      <c r="B962" s="2">
        <v>55.317121329999999</v>
      </c>
      <c r="C962" s="2" t="s">
        <v>84</v>
      </c>
      <c r="D962" s="2" t="s">
        <v>1051</v>
      </c>
      <c r="E962" s="2" t="s">
        <v>1052</v>
      </c>
      <c r="F962" s="3">
        <v>98.08000183</v>
      </c>
      <c r="G962" s="3">
        <f t="shared" si="28"/>
        <v>42.762880500000001</v>
      </c>
      <c r="H962" s="4">
        <v>7</v>
      </c>
      <c r="I962" s="2">
        <f t="shared" si="29"/>
        <v>686.56001280999999</v>
      </c>
      <c r="J962" s="2" t="s">
        <v>8</v>
      </c>
      <c r="K962" s="2"/>
    </row>
    <row r="963" spans="1:11" x14ac:dyDescent="0.3">
      <c r="A963" s="2">
        <v>8069</v>
      </c>
      <c r="B963" s="2">
        <v>76.633511479999996</v>
      </c>
      <c r="C963" s="2" t="s">
        <v>84</v>
      </c>
      <c r="D963" s="2" t="s">
        <v>1053</v>
      </c>
      <c r="E963" s="2" t="s">
        <v>1052</v>
      </c>
      <c r="F963" s="3">
        <v>127.51000209999999</v>
      </c>
      <c r="G963" s="3">
        <f t="shared" ref="G963:G1026" si="30">F963-B963</f>
        <v>50.876490619999998</v>
      </c>
      <c r="H963" s="4">
        <v>7</v>
      </c>
      <c r="I963" s="2">
        <f t="shared" ref="I963:I1026" si="31">F963*H963</f>
        <v>892.5700147</v>
      </c>
      <c r="J963" s="2" t="s">
        <v>8</v>
      </c>
      <c r="K963" s="2"/>
    </row>
    <row r="964" spans="1:11" x14ac:dyDescent="0.3">
      <c r="A964" s="2">
        <v>8099</v>
      </c>
      <c r="B964" s="2">
        <v>90.145000210000006</v>
      </c>
      <c r="C964" s="2" t="s">
        <v>84</v>
      </c>
      <c r="D964" s="2" t="s">
        <v>1054</v>
      </c>
      <c r="E964" s="2" t="s">
        <v>1052</v>
      </c>
      <c r="F964" s="3">
        <v>149</v>
      </c>
      <c r="G964" s="3">
        <f t="shared" si="30"/>
        <v>58.854999789999994</v>
      </c>
      <c r="H964" s="4">
        <v>7</v>
      </c>
      <c r="I964" s="2">
        <f t="shared" si="31"/>
        <v>1043</v>
      </c>
      <c r="J964" s="2" t="s">
        <v>8</v>
      </c>
      <c r="K964" s="2"/>
    </row>
    <row r="965" spans="1:11" x14ac:dyDescent="0.3">
      <c r="A965" s="2">
        <v>8111</v>
      </c>
      <c r="B965" s="2">
        <v>97.785000179999997</v>
      </c>
      <c r="C965" s="2" t="s">
        <v>84</v>
      </c>
      <c r="D965" s="2" t="s">
        <v>1055</v>
      </c>
      <c r="E965" s="2" t="s">
        <v>1052</v>
      </c>
      <c r="F965" s="3">
        <v>159</v>
      </c>
      <c r="G965" s="3">
        <f t="shared" si="30"/>
        <v>61.214999820000003</v>
      </c>
      <c r="H965" s="4">
        <v>9</v>
      </c>
      <c r="I965" s="2">
        <f t="shared" si="31"/>
        <v>1431</v>
      </c>
      <c r="J965" s="2" t="s">
        <v>8</v>
      </c>
      <c r="K965" s="2"/>
    </row>
    <row r="966" spans="1:11" x14ac:dyDescent="0.3">
      <c r="A966" s="2">
        <v>8113</v>
      </c>
      <c r="B966" s="2">
        <v>114.3198044</v>
      </c>
      <c r="C966" s="2" t="s">
        <v>84</v>
      </c>
      <c r="D966" s="2" t="s">
        <v>1056</v>
      </c>
      <c r="E966" s="2" t="s">
        <v>1052</v>
      </c>
      <c r="F966" s="3">
        <v>181.46000670000001</v>
      </c>
      <c r="G966" s="3">
        <f t="shared" si="30"/>
        <v>67.140202300000013</v>
      </c>
      <c r="H966" s="4">
        <v>9</v>
      </c>
      <c r="I966" s="2">
        <f t="shared" si="31"/>
        <v>1633.1400603000002</v>
      </c>
      <c r="J966" s="2" t="s">
        <v>8</v>
      </c>
      <c r="K966" s="2"/>
    </row>
    <row r="967" spans="1:11" x14ac:dyDescent="0.3">
      <c r="A967" s="2">
        <v>8114</v>
      </c>
      <c r="B967" s="2">
        <v>101.3100003</v>
      </c>
      <c r="C967" s="2" t="s">
        <v>84</v>
      </c>
      <c r="D967" s="2" t="s">
        <v>1057</v>
      </c>
      <c r="E967" s="2" t="s">
        <v>1052</v>
      </c>
      <c r="F967" s="3">
        <v>165</v>
      </c>
      <c r="G967" s="3">
        <f t="shared" si="30"/>
        <v>63.689999700000001</v>
      </c>
      <c r="H967" s="4">
        <v>9</v>
      </c>
      <c r="I967" s="2">
        <f t="shared" si="31"/>
        <v>1485</v>
      </c>
      <c r="J967" s="2" t="s">
        <v>8</v>
      </c>
      <c r="K967" s="2"/>
    </row>
    <row r="968" spans="1:11" x14ac:dyDescent="0.3">
      <c r="A968" s="2">
        <v>8120</v>
      </c>
      <c r="B968" s="2">
        <v>92.945000379999996</v>
      </c>
      <c r="C968" s="2" t="s">
        <v>84</v>
      </c>
      <c r="D968" s="2" t="s">
        <v>1058</v>
      </c>
      <c r="E968" s="2" t="s">
        <v>1052</v>
      </c>
      <c r="F968" s="3">
        <v>145</v>
      </c>
      <c r="G968" s="3">
        <f t="shared" si="30"/>
        <v>52.054999620000004</v>
      </c>
      <c r="H968" s="4">
        <v>9</v>
      </c>
      <c r="I968" s="2">
        <f t="shared" si="31"/>
        <v>1305</v>
      </c>
      <c r="J968" s="2" t="s">
        <v>8</v>
      </c>
      <c r="K968" s="2"/>
    </row>
    <row r="969" spans="1:11" x14ac:dyDescent="0.3">
      <c r="A969" s="2">
        <v>8125</v>
      </c>
      <c r="B969" s="2">
        <v>91.809123299999996</v>
      </c>
      <c r="C969" s="2" t="s">
        <v>84</v>
      </c>
      <c r="D969" s="2" t="s">
        <v>1059</v>
      </c>
      <c r="E969" s="2" t="s">
        <v>1052</v>
      </c>
      <c r="F969" s="3">
        <v>147.13000489999999</v>
      </c>
      <c r="G969" s="3">
        <f t="shared" si="30"/>
        <v>55.320881599999993</v>
      </c>
      <c r="H969" s="4">
        <v>9</v>
      </c>
      <c r="I969" s="2">
        <f t="shared" si="31"/>
        <v>1324.1700440999998</v>
      </c>
      <c r="J969" s="2" t="s">
        <v>8</v>
      </c>
      <c r="K969" s="2"/>
    </row>
    <row r="970" spans="1:11" x14ac:dyDescent="0.3">
      <c r="A970" s="2">
        <v>8129</v>
      </c>
      <c r="B970" s="2">
        <v>120.4545159</v>
      </c>
      <c r="C970" s="2" t="s">
        <v>84</v>
      </c>
      <c r="D970" s="2" t="s">
        <v>1060</v>
      </c>
      <c r="E970" s="2" t="s">
        <v>1052</v>
      </c>
      <c r="F970" s="3">
        <v>196.17999270000001</v>
      </c>
      <c r="G970" s="3">
        <f t="shared" si="30"/>
        <v>75.72547680000001</v>
      </c>
      <c r="H970" s="4">
        <v>9</v>
      </c>
      <c r="I970" s="2">
        <f t="shared" si="31"/>
        <v>1765.6199343000001</v>
      </c>
      <c r="J970" s="2" t="s">
        <v>8</v>
      </c>
      <c r="K970" s="2"/>
    </row>
    <row r="971" spans="1:11" x14ac:dyDescent="0.3">
      <c r="A971" s="2">
        <v>8135</v>
      </c>
      <c r="B971" s="2">
        <v>59.993998869999999</v>
      </c>
      <c r="C971" s="2" t="s">
        <v>84</v>
      </c>
      <c r="D971" s="2" t="s">
        <v>1061</v>
      </c>
      <c r="E971" s="2" t="s">
        <v>1052</v>
      </c>
      <c r="F971" s="3">
        <v>99.989997860000003</v>
      </c>
      <c r="G971" s="3">
        <f t="shared" si="30"/>
        <v>39.995998990000004</v>
      </c>
      <c r="H971" s="4">
        <v>9</v>
      </c>
      <c r="I971" s="2">
        <f t="shared" si="31"/>
        <v>899.90998074000004</v>
      </c>
      <c r="J971" s="2" t="s">
        <v>8</v>
      </c>
      <c r="K971" s="2"/>
    </row>
    <row r="972" spans="1:11" x14ac:dyDescent="0.3">
      <c r="A972" s="2">
        <v>8159</v>
      </c>
      <c r="B972" s="2">
        <v>90.153000270000007</v>
      </c>
      <c r="C972" s="2" t="s">
        <v>84</v>
      </c>
      <c r="D972" s="2" t="s">
        <v>1062</v>
      </c>
      <c r="E972" s="2" t="s">
        <v>1052</v>
      </c>
      <c r="F972" s="3">
        <v>159</v>
      </c>
      <c r="G972" s="3">
        <f t="shared" si="30"/>
        <v>68.846999729999993</v>
      </c>
      <c r="H972" s="4">
        <v>9</v>
      </c>
      <c r="I972" s="2">
        <f t="shared" si="31"/>
        <v>1431</v>
      </c>
      <c r="J972" s="2" t="s">
        <v>8</v>
      </c>
      <c r="K972" s="2"/>
    </row>
    <row r="973" spans="1:11" x14ac:dyDescent="0.3">
      <c r="A973" s="2">
        <v>8166</v>
      </c>
      <c r="B973" s="2">
        <v>89.455043239999995</v>
      </c>
      <c r="C973" s="2" t="s">
        <v>84</v>
      </c>
      <c r="D973" s="2" t="s">
        <v>1063</v>
      </c>
      <c r="E973" s="2" t="s">
        <v>1052</v>
      </c>
      <c r="F973" s="3">
        <v>147.13000489999999</v>
      </c>
      <c r="G973" s="3">
        <f t="shared" si="30"/>
        <v>57.674961659999994</v>
      </c>
      <c r="H973" s="4">
        <v>9</v>
      </c>
      <c r="I973" s="2">
        <f t="shared" si="31"/>
        <v>1324.1700440999998</v>
      </c>
      <c r="J973" s="2" t="s">
        <v>8</v>
      </c>
      <c r="K973" s="2"/>
    </row>
    <row r="974" spans="1:11" x14ac:dyDescent="0.3">
      <c r="A974" s="2">
        <v>8177</v>
      </c>
      <c r="B974" s="2">
        <v>114.1767562</v>
      </c>
      <c r="C974" s="2" t="s">
        <v>84</v>
      </c>
      <c r="D974" s="2" t="s">
        <v>1064</v>
      </c>
      <c r="E974" s="2" t="s">
        <v>1052</v>
      </c>
      <c r="F974" s="3">
        <v>196.17999270000001</v>
      </c>
      <c r="G974" s="3">
        <f t="shared" si="30"/>
        <v>82.003236500000014</v>
      </c>
      <c r="H974" s="4">
        <v>9</v>
      </c>
      <c r="I974" s="2">
        <f t="shared" si="31"/>
        <v>1765.6199343000001</v>
      </c>
      <c r="J974" s="2" t="s">
        <v>8</v>
      </c>
      <c r="K974" s="2"/>
    </row>
    <row r="975" spans="1:11" x14ac:dyDescent="0.3">
      <c r="A975" s="2">
        <v>8180</v>
      </c>
      <c r="B975" s="2">
        <v>89.160783190000004</v>
      </c>
      <c r="C975" s="2" t="s">
        <v>84</v>
      </c>
      <c r="D975" s="2" t="s">
        <v>1065</v>
      </c>
      <c r="E975" s="2" t="s">
        <v>1052</v>
      </c>
      <c r="F975" s="3">
        <v>147.13000489999999</v>
      </c>
      <c r="G975" s="3">
        <f t="shared" si="30"/>
        <v>57.969221709999985</v>
      </c>
      <c r="H975" s="4">
        <v>9</v>
      </c>
      <c r="I975" s="2">
        <f t="shared" si="31"/>
        <v>1324.1700440999998</v>
      </c>
      <c r="J975" s="2" t="s">
        <v>8</v>
      </c>
      <c r="K975" s="5"/>
    </row>
    <row r="976" spans="1:11" x14ac:dyDescent="0.3">
      <c r="A976" s="2">
        <v>8182</v>
      </c>
      <c r="B976" s="2">
        <v>30.93332075</v>
      </c>
      <c r="C976" s="2" t="s">
        <v>84</v>
      </c>
      <c r="D976" s="2" t="s">
        <v>1066</v>
      </c>
      <c r="E976" s="2" t="s">
        <v>1052</v>
      </c>
      <c r="F976" s="3">
        <v>50.380001069999999</v>
      </c>
      <c r="G976" s="3">
        <f t="shared" si="30"/>
        <v>19.446680319999999</v>
      </c>
      <c r="H976" s="4">
        <v>9</v>
      </c>
      <c r="I976" s="2">
        <f t="shared" si="31"/>
        <v>453.42000962999998</v>
      </c>
      <c r="J976" s="2" t="s">
        <v>8</v>
      </c>
      <c r="K976" s="2"/>
    </row>
    <row r="977" spans="1:11" x14ac:dyDescent="0.3">
      <c r="A977" s="2">
        <v>8183</v>
      </c>
      <c r="B977" s="2">
        <v>98.520478999999995</v>
      </c>
      <c r="C977" s="2" t="s">
        <v>84</v>
      </c>
      <c r="D977" s="2" t="s">
        <v>1067</v>
      </c>
      <c r="E977" s="2" t="s">
        <v>1052</v>
      </c>
      <c r="F977" s="3">
        <v>176.5599976</v>
      </c>
      <c r="G977" s="3">
        <f t="shared" si="30"/>
        <v>78.039518600000008</v>
      </c>
      <c r="H977" s="4">
        <v>9</v>
      </c>
      <c r="I977" s="2">
        <f t="shared" si="31"/>
        <v>1589.0399784000001</v>
      </c>
      <c r="J977" s="2" t="s">
        <v>8</v>
      </c>
      <c r="K977" s="2"/>
    </row>
    <row r="978" spans="1:11" x14ac:dyDescent="0.3">
      <c r="A978" s="2">
        <v>8190</v>
      </c>
      <c r="B978" s="2">
        <v>61.393858880000003</v>
      </c>
      <c r="C978" s="2" t="s">
        <v>84</v>
      </c>
      <c r="D978" s="2" t="s">
        <v>1068</v>
      </c>
      <c r="E978" s="2" t="s">
        <v>1052</v>
      </c>
      <c r="F978" s="3">
        <v>99.989997860000003</v>
      </c>
      <c r="G978" s="3">
        <f t="shared" si="30"/>
        <v>38.596138979999999</v>
      </c>
      <c r="H978" s="4">
        <v>9</v>
      </c>
      <c r="I978" s="2">
        <f t="shared" si="31"/>
        <v>899.90998074000004</v>
      </c>
      <c r="J978" s="2" t="s">
        <v>8</v>
      </c>
      <c r="K978" s="2"/>
    </row>
    <row r="979" spans="1:11" x14ac:dyDescent="0.3">
      <c r="A979" s="2">
        <v>8198</v>
      </c>
      <c r="B979" s="2">
        <v>88.130873140000006</v>
      </c>
      <c r="C979" s="2" t="s">
        <v>84</v>
      </c>
      <c r="D979" s="2" t="s">
        <v>1069</v>
      </c>
      <c r="E979" s="2" t="s">
        <v>1052</v>
      </c>
      <c r="F979" s="3">
        <v>147.13000489999999</v>
      </c>
      <c r="G979" s="3">
        <f t="shared" si="30"/>
        <v>58.999131759999983</v>
      </c>
      <c r="H979" s="4">
        <v>9</v>
      </c>
      <c r="I979" s="2">
        <f t="shared" si="31"/>
        <v>1324.1700440999998</v>
      </c>
      <c r="J979" s="2" t="s">
        <v>8</v>
      </c>
      <c r="K979" s="2"/>
    </row>
    <row r="980" spans="1:11" x14ac:dyDescent="0.3">
      <c r="A980" s="2">
        <v>8200</v>
      </c>
      <c r="B980" s="2">
        <v>104.42537919999999</v>
      </c>
      <c r="C980" s="2" t="s">
        <v>84</v>
      </c>
      <c r="D980" s="2" t="s">
        <v>1070</v>
      </c>
      <c r="E980" s="2" t="s">
        <v>1052</v>
      </c>
      <c r="F980" s="3">
        <v>163.41999820000001</v>
      </c>
      <c r="G980" s="3">
        <f t="shared" si="30"/>
        <v>58.994619000000014</v>
      </c>
      <c r="H980" s="4">
        <v>9</v>
      </c>
      <c r="I980" s="2">
        <f t="shared" si="31"/>
        <v>1470.7799838000001</v>
      </c>
      <c r="J980" s="2" t="s">
        <v>8</v>
      </c>
      <c r="K980" s="2"/>
    </row>
    <row r="981" spans="1:11" x14ac:dyDescent="0.3">
      <c r="A981" s="2">
        <v>8206</v>
      </c>
      <c r="B981" s="2">
        <v>114.23431840000001</v>
      </c>
      <c r="C981" s="2" t="s">
        <v>84</v>
      </c>
      <c r="D981" s="2" t="s">
        <v>1071</v>
      </c>
      <c r="E981" s="2" t="s">
        <v>1052</v>
      </c>
      <c r="F981" s="3">
        <v>176.5599976</v>
      </c>
      <c r="G981" s="3">
        <f t="shared" si="30"/>
        <v>62.325679199999996</v>
      </c>
      <c r="H981" s="4">
        <v>9</v>
      </c>
      <c r="I981" s="2">
        <f t="shared" si="31"/>
        <v>1589.0399784000001</v>
      </c>
      <c r="J981" s="2" t="s">
        <v>8</v>
      </c>
      <c r="K981" s="2"/>
    </row>
    <row r="982" spans="1:11" x14ac:dyDescent="0.3">
      <c r="A982" s="2">
        <v>8207</v>
      </c>
      <c r="B982" s="2">
        <v>86.250000259999993</v>
      </c>
      <c r="C982" s="2" t="s">
        <v>84</v>
      </c>
      <c r="D982" s="2" t="s">
        <v>1072</v>
      </c>
      <c r="E982" s="2" t="s">
        <v>1052</v>
      </c>
      <c r="F982" s="3">
        <v>138</v>
      </c>
      <c r="G982" s="3">
        <f t="shared" si="30"/>
        <v>51.749999740000007</v>
      </c>
      <c r="H982" s="4">
        <v>9</v>
      </c>
      <c r="I982" s="2">
        <f t="shared" si="31"/>
        <v>1242</v>
      </c>
      <c r="J982" s="2" t="s">
        <v>8</v>
      </c>
      <c r="K982" s="2"/>
    </row>
    <row r="983" spans="1:11" x14ac:dyDescent="0.3">
      <c r="A983" s="2">
        <v>8244</v>
      </c>
      <c r="B983" s="2">
        <v>72.339082349999998</v>
      </c>
      <c r="C983" s="2" t="s">
        <v>84</v>
      </c>
      <c r="D983" s="2" t="s">
        <v>1073</v>
      </c>
      <c r="E983" s="2" t="s">
        <v>1052</v>
      </c>
      <c r="F983" s="3">
        <v>111.9800034</v>
      </c>
      <c r="G983" s="3">
        <f t="shared" si="30"/>
        <v>39.640921050000003</v>
      </c>
      <c r="H983" s="4">
        <v>9</v>
      </c>
      <c r="I983" s="2">
        <f t="shared" si="31"/>
        <v>1007.8200306</v>
      </c>
      <c r="J983" s="2" t="s">
        <v>8</v>
      </c>
      <c r="K983" s="2"/>
    </row>
    <row r="984" spans="1:11" x14ac:dyDescent="0.3">
      <c r="A984" s="2">
        <v>8245</v>
      </c>
      <c r="B984" s="2">
        <v>73.984000210000005</v>
      </c>
      <c r="C984" s="2" t="s">
        <v>84</v>
      </c>
      <c r="D984" s="2" t="s">
        <v>1074</v>
      </c>
      <c r="E984" s="2" t="s">
        <v>1052</v>
      </c>
      <c r="F984" s="3">
        <v>128</v>
      </c>
      <c r="G984" s="3">
        <f t="shared" si="30"/>
        <v>54.015999789999995</v>
      </c>
      <c r="H984" s="4">
        <v>9</v>
      </c>
      <c r="I984" s="2">
        <f t="shared" si="31"/>
        <v>1152</v>
      </c>
      <c r="J984" s="2" t="s">
        <v>8</v>
      </c>
      <c r="K984" s="2"/>
    </row>
    <row r="985" spans="1:11" x14ac:dyDescent="0.3">
      <c r="A985" s="2">
        <v>8250</v>
      </c>
      <c r="B985" s="2">
        <v>93.388000149999996</v>
      </c>
      <c r="C985" s="2" t="s">
        <v>84</v>
      </c>
      <c r="D985" s="2" t="s">
        <v>1075</v>
      </c>
      <c r="E985" s="2" t="s">
        <v>1052</v>
      </c>
      <c r="F985" s="3">
        <v>148</v>
      </c>
      <c r="G985" s="3">
        <f t="shared" si="30"/>
        <v>54.611999850000004</v>
      </c>
      <c r="H985" s="4">
        <v>9</v>
      </c>
      <c r="I985" s="2">
        <f t="shared" si="31"/>
        <v>1332</v>
      </c>
      <c r="J985" s="2" t="s">
        <v>8</v>
      </c>
      <c r="K985" s="2"/>
    </row>
    <row r="986" spans="1:11" x14ac:dyDescent="0.3">
      <c r="A986" s="2">
        <v>3408</v>
      </c>
      <c r="B986" s="2">
        <v>69.361999890000007</v>
      </c>
      <c r="C986" s="2" t="s">
        <v>49</v>
      </c>
      <c r="D986" s="2" t="s">
        <v>1076</v>
      </c>
      <c r="E986" s="2" t="s">
        <v>1077</v>
      </c>
      <c r="F986" s="3">
        <v>158</v>
      </c>
      <c r="G986" s="3">
        <f t="shared" si="30"/>
        <v>88.638000109999993</v>
      </c>
      <c r="H986" s="4">
        <v>9</v>
      </c>
      <c r="I986" s="2">
        <f t="shared" si="31"/>
        <v>1422</v>
      </c>
      <c r="J986" s="2" t="s">
        <v>8</v>
      </c>
      <c r="K986" s="2"/>
    </row>
    <row r="987" spans="1:11" x14ac:dyDescent="0.3">
      <c r="A987" s="2">
        <v>18875</v>
      </c>
      <c r="B987" s="2">
        <v>23.68485085</v>
      </c>
      <c r="C987" s="2" t="s">
        <v>113</v>
      </c>
      <c r="D987" s="2" t="s">
        <v>1078</v>
      </c>
      <c r="E987" s="2" t="s">
        <v>1079</v>
      </c>
      <c r="F987" s="3">
        <v>45.990001679999999</v>
      </c>
      <c r="G987" s="3">
        <f t="shared" si="30"/>
        <v>22.305150829999999</v>
      </c>
      <c r="H987" s="4">
        <v>9</v>
      </c>
      <c r="I987" s="2">
        <f t="shared" si="31"/>
        <v>413.91001511999997</v>
      </c>
      <c r="J987" s="2" t="s">
        <v>15</v>
      </c>
      <c r="K987" s="2"/>
    </row>
    <row r="988" spans="1:11" x14ac:dyDescent="0.3">
      <c r="A988" s="2">
        <v>18952</v>
      </c>
      <c r="B988" s="2">
        <v>21.15540081</v>
      </c>
      <c r="C988" s="2" t="s">
        <v>113</v>
      </c>
      <c r="D988" s="2" t="s">
        <v>1080</v>
      </c>
      <c r="E988" s="2" t="s">
        <v>1079</v>
      </c>
      <c r="F988" s="3">
        <v>45.990001679999999</v>
      </c>
      <c r="G988" s="3">
        <f t="shared" si="30"/>
        <v>24.834600869999999</v>
      </c>
      <c r="H988" s="4">
        <v>9</v>
      </c>
      <c r="I988" s="2">
        <f t="shared" si="31"/>
        <v>413.91001511999997</v>
      </c>
      <c r="J988" s="2" t="s">
        <v>15</v>
      </c>
      <c r="K988" s="2"/>
    </row>
    <row r="989" spans="1:11" x14ac:dyDescent="0.3">
      <c r="A989" s="2">
        <v>24089</v>
      </c>
      <c r="B989" s="2">
        <v>23.34533089</v>
      </c>
      <c r="C989" s="2" t="s">
        <v>278</v>
      </c>
      <c r="D989" s="2" t="s">
        <v>1081</v>
      </c>
      <c r="E989" s="2" t="s">
        <v>1079</v>
      </c>
      <c r="F989" s="3">
        <v>49.990001679999999</v>
      </c>
      <c r="G989" s="3">
        <f t="shared" si="30"/>
        <v>26.644670789999999</v>
      </c>
      <c r="H989" s="4">
        <v>9</v>
      </c>
      <c r="I989" s="2">
        <f t="shared" si="31"/>
        <v>449.91001511999997</v>
      </c>
      <c r="J989" s="2" t="s">
        <v>15</v>
      </c>
      <c r="K989" s="2"/>
    </row>
    <row r="990" spans="1:11" x14ac:dyDescent="0.3">
      <c r="A990" s="2">
        <v>24291</v>
      </c>
      <c r="B990" s="2">
        <v>22.39552084</v>
      </c>
      <c r="C990" s="2" t="s">
        <v>278</v>
      </c>
      <c r="D990" s="2" t="s">
        <v>1082</v>
      </c>
      <c r="E990" s="2" t="s">
        <v>1079</v>
      </c>
      <c r="F990" s="3">
        <v>49.990001679999999</v>
      </c>
      <c r="G990" s="3">
        <f t="shared" si="30"/>
        <v>27.594480839999999</v>
      </c>
      <c r="H990" s="4">
        <v>9</v>
      </c>
      <c r="I990" s="2">
        <f t="shared" si="31"/>
        <v>449.91001511999997</v>
      </c>
      <c r="J990" s="2" t="s">
        <v>15</v>
      </c>
      <c r="K990" s="2"/>
    </row>
    <row r="991" spans="1:11" x14ac:dyDescent="0.3">
      <c r="A991" s="2">
        <v>13708</v>
      </c>
      <c r="B991" s="2">
        <v>23.813999979999998</v>
      </c>
      <c r="C991" s="2" t="s">
        <v>5</v>
      </c>
      <c r="D991" s="2" t="s">
        <v>1083</v>
      </c>
      <c r="E991" s="2" t="s">
        <v>1084</v>
      </c>
      <c r="F991" s="3">
        <v>54</v>
      </c>
      <c r="G991" s="3">
        <f t="shared" si="30"/>
        <v>30.186000020000002</v>
      </c>
      <c r="H991" s="4">
        <v>9</v>
      </c>
      <c r="I991" s="2">
        <f t="shared" si="31"/>
        <v>486</v>
      </c>
      <c r="J991" s="2" t="s">
        <v>8</v>
      </c>
      <c r="K991" s="2"/>
    </row>
    <row r="992" spans="1:11" x14ac:dyDescent="0.3">
      <c r="A992" s="2">
        <v>14001</v>
      </c>
      <c r="B992" s="2">
        <v>25.392689399999998</v>
      </c>
      <c r="C992" s="2" t="s">
        <v>5</v>
      </c>
      <c r="D992" s="2" t="s">
        <v>1085</v>
      </c>
      <c r="E992" s="2" t="s">
        <v>1084</v>
      </c>
      <c r="F992" s="3">
        <v>60.02999878</v>
      </c>
      <c r="G992" s="3">
        <f t="shared" si="30"/>
        <v>34.637309380000005</v>
      </c>
      <c r="H992" s="4">
        <v>9</v>
      </c>
      <c r="I992" s="2">
        <f t="shared" si="31"/>
        <v>540.26998902000003</v>
      </c>
      <c r="J992" s="2" t="s">
        <v>8</v>
      </c>
      <c r="K992" s="2"/>
    </row>
    <row r="993" spans="1:11" x14ac:dyDescent="0.3">
      <c r="A993" s="2">
        <v>15442</v>
      </c>
      <c r="B993" s="2">
        <v>25.487999949999999</v>
      </c>
      <c r="C993" s="2" t="s">
        <v>13</v>
      </c>
      <c r="D993" s="2" t="s">
        <v>1083</v>
      </c>
      <c r="E993" s="2" t="s">
        <v>1084</v>
      </c>
      <c r="F993" s="3">
        <v>54</v>
      </c>
      <c r="G993" s="3">
        <f t="shared" si="30"/>
        <v>28.512000050000001</v>
      </c>
      <c r="H993" s="4">
        <v>9</v>
      </c>
      <c r="I993" s="2">
        <f t="shared" si="31"/>
        <v>486</v>
      </c>
      <c r="J993" s="2" t="s">
        <v>8</v>
      </c>
      <c r="K993" s="2"/>
    </row>
    <row r="994" spans="1:11" x14ac:dyDescent="0.3">
      <c r="A994" s="2">
        <v>24764</v>
      </c>
      <c r="B994" s="2">
        <v>10.90800003</v>
      </c>
      <c r="C994" s="2" t="s">
        <v>47</v>
      </c>
      <c r="D994" s="2" t="s">
        <v>1086</v>
      </c>
      <c r="E994" s="2" t="s">
        <v>1087</v>
      </c>
      <c r="F994" s="3">
        <v>18</v>
      </c>
      <c r="G994" s="3">
        <f t="shared" si="30"/>
        <v>7.0919999699999998</v>
      </c>
      <c r="H994" s="4">
        <v>9</v>
      </c>
      <c r="I994" s="2">
        <f t="shared" si="31"/>
        <v>162</v>
      </c>
      <c r="J994" s="2" t="s">
        <v>15</v>
      </c>
      <c r="K994" s="2"/>
    </row>
    <row r="995" spans="1:11" x14ac:dyDescent="0.3">
      <c r="A995" s="2">
        <v>25142</v>
      </c>
      <c r="B995" s="2">
        <v>10.144000050000001</v>
      </c>
      <c r="C995" s="2" t="s">
        <v>47</v>
      </c>
      <c r="D995" s="2" t="s">
        <v>1088</v>
      </c>
      <c r="E995" s="2" t="s">
        <v>1087</v>
      </c>
      <c r="F995" s="3">
        <v>16</v>
      </c>
      <c r="G995" s="3">
        <f t="shared" si="30"/>
        <v>5.8559999499999993</v>
      </c>
      <c r="H995" s="4">
        <v>9</v>
      </c>
      <c r="I995" s="2">
        <f t="shared" si="31"/>
        <v>144</v>
      </c>
      <c r="J995" s="2" t="s">
        <v>15</v>
      </c>
      <c r="K995" s="2"/>
    </row>
    <row r="996" spans="1:11" x14ac:dyDescent="0.3">
      <c r="A996" s="2">
        <v>26058</v>
      </c>
      <c r="B996" s="2">
        <v>10.755000020000001</v>
      </c>
      <c r="C996" s="2" t="s">
        <v>295</v>
      </c>
      <c r="D996" s="2" t="s">
        <v>1089</v>
      </c>
      <c r="E996" s="2" t="s">
        <v>1087</v>
      </c>
      <c r="F996" s="3">
        <v>22.5</v>
      </c>
      <c r="G996" s="3">
        <f t="shared" si="30"/>
        <v>11.744999979999999</v>
      </c>
      <c r="H996" s="4">
        <v>9</v>
      </c>
      <c r="I996" s="2">
        <f t="shared" si="31"/>
        <v>202.5</v>
      </c>
      <c r="J996" s="2" t="s">
        <v>15</v>
      </c>
      <c r="K996" s="2"/>
    </row>
    <row r="997" spans="1:11" x14ac:dyDescent="0.3">
      <c r="A997" s="2">
        <v>28531</v>
      </c>
      <c r="B997" s="2">
        <v>39.374999799999998</v>
      </c>
      <c r="C997" s="2" t="s">
        <v>5</v>
      </c>
      <c r="D997" s="2" t="s">
        <v>1090</v>
      </c>
      <c r="E997" s="2" t="s">
        <v>1087</v>
      </c>
      <c r="F997" s="3">
        <v>105</v>
      </c>
      <c r="G997" s="3">
        <f t="shared" si="30"/>
        <v>65.625000200000002</v>
      </c>
      <c r="H997" s="4">
        <v>9</v>
      </c>
      <c r="I997" s="2">
        <f t="shared" si="31"/>
        <v>945</v>
      </c>
      <c r="J997" s="2" t="s">
        <v>15</v>
      </c>
      <c r="K997" s="2"/>
    </row>
    <row r="998" spans="1:11" x14ac:dyDescent="0.3">
      <c r="A998" s="2">
        <v>28996</v>
      </c>
      <c r="B998" s="2">
        <v>42.734999870000003</v>
      </c>
      <c r="C998" s="2" t="s">
        <v>5</v>
      </c>
      <c r="D998" s="2" t="s">
        <v>1091</v>
      </c>
      <c r="E998" s="2" t="s">
        <v>1087</v>
      </c>
      <c r="F998" s="3">
        <v>105</v>
      </c>
      <c r="G998" s="3">
        <f t="shared" si="30"/>
        <v>62.265000129999997</v>
      </c>
      <c r="H998" s="4">
        <v>9</v>
      </c>
      <c r="I998" s="2">
        <f t="shared" si="31"/>
        <v>945</v>
      </c>
      <c r="J998" s="2" t="s">
        <v>15</v>
      </c>
      <c r="K998" s="2"/>
    </row>
    <row r="999" spans="1:11" x14ac:dyDescent="0.3">
      <c r="A999" s="2">
        <v>17405</v>
      </c>
      <c r="B999" s="2">
        <v>14.0693699</v>
      </c>
      <c r="C999" s="2" t="s">
        <v>69</v>
      </c>
      <c r="D999" s="2" t="s">
        <v>1092</v>
      </c>
      <c r="E999" s="2" t="s">
        <v>1093</v>
      </c>
      <c r="F999" s="3">
        <v>24.989999770000001</v>
      </c>
      <c r="G999" s="3">
        <f t="shared" si="30"/>
        <v>10.920629870000001</v>
      </c>
      <c r="H999" s="4">
        <v>9</v>
      </c>
      <c r="I999" s="2">
        <f t="shared" si="31"/>
        <v>224.90999793</v>
      </c>
      <c r="J999" s="2" t="s">
        <v>15</v>
      </c>
      <c r="K999" s="2"/>
    </row>
    <row r="1000" spans="1:11" x14ac:dyDescent="0.3">
      <c r="A1000" s="2">
        <v>1185</v>
      </c>
      <c r="B1000" s="2">
        <v>76.914301269999996</v>
      </c>
      <c r="C1000" s="2" t="s">
        <v>113</v>
      </c>
      <c r="D1000" s="2" t="s">
        <v>1094</v>
      </c>
      <c r="E1000" s="2" t="s">
        <v>1095</v>
      </c>
      <c r="F1000" s="3">
        <v>163.3000031</v>
      </c>
      <c r="G1000" s="3">
        <f t="shared" si="30"/>
        <v>86.385701830000002</v>
      </c>
      <c r="H1000" s="4">
        <v>9</v>
      </c>
      <c r="I1000" s="2">
        <f t="shared" si="31"/>
        <v>1469.7000278999999</v>
      </c>
      <c r="J1000" s="2" t="s">
        <v>8</v>
      </c>
      <c r="K1000" s="2"/>
    </row>
    <row r="1001" spans="1:11" x14ac:dyDescent="0.3">
      <c r="A1001" s="2">
        <v>3998</v>
      </c>
      <c r="B1001" s="2">
        <v>122.9719995</v>
      </c>
      <c r="C1001" s="2" t="s">
        <v>49</v>
      </c>
      <c r="D1001" s="2" t="s">
        <v>1096</v>
      </c>
      <c r="E1001" s="2" t="s">
        <v>1095</v>
      </c>
      <c r="F1001" s="3">
        <v>284</v>
      </c>
      <c r="G1001" s="3">
        <f t="shared" si="30"/>
        <v>161.02800050000002</v>
      </c>
      <c r="H1001" s="4">
        <v>9</v>
      </c>
      <c r="I1001" s="2">
        <f t="shared" si="31"/>
        <v>2556</v>
      </c>
      <c r="J1001" s="2" t="s">
        <v>8</v>
      </c>
      <c r="K1001" s="2"/>
    </row>
    <row r="1002" spans="1:11" x14ac:dyDescent="0.3">
      <c r="A1002" s="2">
        <v>5953</v>
      </c>
      <c r="B1002" s="2">
        <v>6.1937998690000002</v>
      </c>
      <c r="C1002" s="2" t="s">
        <v>366</v>
      </c>
      <c r="D1002" s="2" t="s">
        <v>1097</v>
      </c>
      <c r="E1002" s="2" t="s">
        <v>1095</v>
      </c>
      <c r="F1002" s="3">
        <v>9.9899997710000008</v>
      </c>
      <c r="G1002" s="3">
        <f t="shared" si="30"/>
        <v>3.7961999020000006</v>
      </c>
      <c r="H1002" s="4">
        <v>9</v>
      </c>
      <c r="I1002" s="2">
        <f t="shared" si="31"/>
        <v>89.909997939000007</v>
      </c>
      <c r="J1002" s="2" t="s">
        <v>8</v>
      </c>
      <c r="K1002" s="2"/>
    </row>
    <row r="1003" spans="1:11" x14ac:dyDescent="0.3">
      <c r="A1003" s="2">
        <v>6017</v>
      </c>
      <c r="B1003" s="2">
        <v>10.03841991</v>
      </c>
      <c r="C1003" s="2" t="s">
        <v>366</v>
      </c>
      <c r="D1003" s="2" t="s">
        <v>1098</v>
      </c>
      <c r="E1003" s="2" t="s">
        <v>1095</v>
      </c>
      <c r="F1003" s="3">
        <v>17.989999770000001</v>
      </c>
      <c r="G1003" s="3">
        <f t="shared" si="30"/>
        <v>7.9515798600000007</v>
      </c>
      <c r="H1003" s="4">
        <v>9</v>
      </c>
      <c r="I1003" s="2">
        <f t="shared" si="31"/>
        <v>161.90999793</v>
      </c>
      <c r="J1003" s="2" t="s">
        <v>8</v>
      </c>
      <c r="K1003" s="2"/>
    </row>
    <row r="1004" spans="1:11" x14ac:dyDescent="0.3">
      <c r="A1004" s="2">
        <v>7357</v>
      </c>
      <c r="B1004" s="2">
        <v>50.24999983</v>
      </c>
      <c r="C1004" s="2" t="s">
        <v>76</v>
      </c>
      <c r="D1004" s="2" t="s">
        <v>1099</v>
      </c>
      <c r="E1004" s="2" t="s">
        <v>1095</v>
      </c>
      <c r="F1004" s="3">
        <v>125</v>
      </c>
      <c r="G1004" s="3">
        <f t="shared" si="30"/>
        <v>74.750000169999993</v>
      </c>
      <c r="H1004" s="4">
        <v>9</v>
      </c>
      <c r="I1004" s="2">
        <f t="shared" si="31"/>
        <v>1125</v>
      </c>
      <c r="J1004" s="2" t="s">
        <v>8</v>
      </c>
      <c r="K1004" s="2"/>
    </row>
    <row r="1005" spans="1:11" x14ac:dyDescent="0.3">
      <c r="A1005" s="2">
        <v>9117</v>
      </c>
      <c r="B1005" s="2">
        <v>3.6962999070000002</v>
      </c>
      <c r="C1005" s="2" t="s">
        <v>35</v>
      </c>
      <c r="D1005" s="2" t="s">
        <v>1100</v>
      </c>
      <c r="E1005" s="2" t="s">
        <v>1095</v>
      </c>
      <c r="F1005" s="3">
        <v>9.9899997710000008</v>
      </c>
      <c r="G1005" s="3">
        <f t="shared" si="30"/>
        <v>6.2936998640000006</v>
      </c>
      <c r="H1005" s="4">
        <v>9</v>
      </c>
      <c r="I1005" s="2">
        <f t="shared" si="31"/>
        <v>89.909997939000007</v>
      </c>
      <c r="J1005" s="2" t="s">
        <v>8</v>
      </c>
      <c r="K1005" s="2"/>
    </row>
    <row r="1006" spans="1:11" x14ac:dyDescent="0.3">
      <c r="A1006" s="2">
        <v>9432</v>
      </c>
      <c r="B1006" s="2">
        <v>3.686309906</v>
      </c>
      <c r="C1006" s="2" t="s">
        <v>35</v>
      </c>
      <c r="D1006" s="2" t="s">
        <v>1101</v>
      </c>
      <c r="E1006" s="2" t="s">
        <v>1095</v>
      </c>
      <c r="F1006" s="3">
        <v>9.9899997710000008</v>
      </c>
      <c r="G1006" s="3">
        <f t="shared" si="30"/>
        <v>6.3036898650000008</v>
      </c>
      <c r="H1006" s="4">
        <v>9</v>
      </c>
      <c r="I1006" s="2">
        <f t="shared" si="31"/>
        <v>89.909997939000007</v>
      </c>
      <c r="J1006" s="2" t="s">
        <v>8</v>
      </c>
      <c r="K1006" s="2"/>
    </row>
    <row r="1007" spans="1:11" x14ac:dyDescent="0.3">
      <c r="A1007" s="2">
        <v>15229</v>
      </c>
      <c r="B1007" s="2">
        <v>71.136000339999995</v>
      </c>
      <c r="C1007" s="2" t="s">
        <v>179</v>
      </c>
      <c r="D1007" s="2" t="s">
        <v>1102</v>
      </c>
      <c r="E1007" s="2" t="s">
        <v>1095</v>
      </c>
      <c r="F1007" s="3">
        <v>152</v>
      </c>
      <c r="G1007" s="3">
        <f t="shared" si="30"/>
        <v>80.863999660000005</v>
      </c>
      <c r="H1007" s="4">
        <v>9</v>
      </c>
      <c r="I1007" s="2">
        <f t="shared" si="31"/>
        <v>1368</v>
      </c>
      <c r="J1007" s="2" t="s">
        <v>8</v>
      </c>
      <c r="K1007" s="2"/>
    </row>
    <row r="1008" spans="1:11" x14ac:dyDescent="0.3">
      <c r="A1008" s="2">
        <v>25632</v>
      </c>
      <c r="B1008" s="2">
        <v>4.4670601469999998</v>
      </c>
      <c r="C1008" s="2" t="s">
        <v>295</v>
      </c>
      <c r="D1008" s="2" t="s">
        <v>1103</v>
      </c>
      <c r="E1008" s="2" t="s">
        <v>1104</v>
      </c>
      <c r="F1008" s="3">
        <v>8.9700002669999996</v>
      </c>
      <c r="G1008" s="3">
        <f t="shared" si="30"/>
        <v>4.5029401199999999</v>
      </c>
      <c r="H1008" s="4">
        <v>9</v>
      </c>
      <c r="I1008" s="2">
        <f t="shared" si="31"/>
        <v>80.730002403</v>
      </c>
      <c r="J1008" s="2" t="s">
        <v>15</v>
      </c>
      <c r="K1008" s="2"/>
    </row>
    <row r="1009" spans="1:11" x14ac:dyDescent="0.3">
      <c r="A1009" s="2">
        <v>26526</v>
      </c>
      <c r="B1009" s="2">
        <v>13.1487204</v>
      </c>
      <c r="C1009" s="2" t="s">
        <v>215</v>
      </c>
      <c r="D1009" s="2" t="s">
        <v>1105</v>
      </c>
      <c r="E1009" s="2" t="s">
        <v>1104</v>
      </c>
      <c r="F1009" s="3">
        <v>34.97000122</v>
      </c>
      <c r="G1009" s="3">
        <f t="shared" si="30"/>
        <v>21.821280819999998</v>
      </c>
      <c r="H1009" s="4">
        <v>9</v>
      </c>
      <c r="I1009" s="2">
        <f t="shared" si="31"/>
        <v>314.73001097999997</v>
      </c>
      <c r="J1009" s="2" t="s">
        <v>15</v>
      </c>
      <c r="K1009" s="2"/>
    </row>
    <row r="1010" spans="1:11" x14ac:dyDescent="0.3">
      <c r="A1010" s="2">
        <v>7286</v>
      </c>
      <c r="B1010" s="2">
        <v>17.190199620000001</v>
      </c>
      <c r="C1010" s="2" t="s">
        <v>76</v>
      </c>
      <c r="D1010" s="2" t="s">
        <v>1106</v>
      </c>
      <c r="E1010" s="2" t="s">
        <v>1107</v>
      </c>
      <c r="F1010" s="3">
        <v>46.459999080000003</v>
      </c>
      <c r="G1010" s="3">
        <f t="shared" si="30"/>
        <v>29.269799460000002</v>
      </c>
      <c r="H1010" s="4">
        <v>9</v>
      </c>
      <c r="I1010" s="2">
        <f t="shared" si="31"/>
        <v>418.13999172000001</v>
      </c>
      <c r="J1010" s="2" t="s">
        <v>8</v>
      </c>
      <c r="K1010" s="2"/>
    </row>
    <row r="1011" spans="1:11" x14ac:dyDescent="0.3">
      <c r="A1011" s="2">
        <v>4187</v>
      </c>
      <c r="B1011" s="2">
        <v>13.244699860000001</v>
      </c>
      <c r="C1011" s="2" t="s">
        <v>382</v>
      </c>
      <c r="D1011" s="2" t="s">
        <v>1108</v>
      </c>
      <c r="E1011" s="2" t="s">
        <v>1109</v>
      </c>
      <c r="F1011" s="3">
        <v>24.989999770000001</v>
      </c>
      <c r="G1011" s="3">
        <f t="shared" si="30"/>
        <v>11.74529991</v>
      </c>
      <c r="H1011" s="4">
        <v>9</v>
      </c>
      <c r="I1011" s="2">
        <f t="shared" si="31"/>
        <v>224.90999793</v>
      </c>
      <c r="J1011" s="2" t="s">
        <v>8</v>
      </c>
      <c r="K1011" s="2"/>
    </row>
    <row r="1012" spans="1:11" x14ac:dyDescent="0.3">
      <c r="A1012" s="2">
        <v>5623</v>
      </c>
      <c r="B1012" s="2">
        <v>16.897999980000002</v>
      </c>
      <c r="C1012" s="2" t="s">
        <v>56</v>
      </c>
      <c r="D1012" s="2" t="s">
        <v>1110</v>
      </c>
      <c r="E1012" s="2" t="s">
        <v>1109</v>
      </c>
      <c r="F1012" s="3">
        <v>34</v>
      </c>
      <c r="G1012" s="3">
        <f t="shared" si="30"/>
        <v>17.102000019999998</v>
      </c>
      <c r="H1012" s="4">
        <v>9</v>
      </c>
      <c r="I1012" s="2">
        <f t="shared" si="31"/>
        <v>306</v>
      </c>
      <c r="J1012" s="2" t="s">
        <v>8</v>
      </c>
      <c r="K1012" s="2"/>
    </row>
    <row r="1013" spans="1:11" x14ac:dyDescent="0.3">
      <c r="A1013" s="2">
        <v>6143</v>
      </c>
      <c r="B1013" s="2">
        <v>11.2943499</v>
      </c>
      <c r="C1013" s="2" t="s">
        <v>366</v>
      </c>
      <c r="D1013" s="2" t="s">
        <v>1111</v>
      </c>
      <c r="E1013" s="2" t="s">
        <v>1109</v>
      </c>
      <c r="F1013" s="3">
        <v>19.989999770000001</v>
      </c>
      <c r="G1013" s="3">
        <f t="shared" si="30"/>
        <v>8.6956498700000004</v>
      </c>
      <c r="H1013" s="4">
        <v>9</v>
      </c>
      <c r="I1013" s="2">
        <f t="shared" si="31"/>
        <v>179.90999793</v>
      </c>
      <c r="J1013" s="2" t="s">
        <v>8</v>
      </c>
      <c r="K1013" s="2"/>
    </row>
    <row r="1014" spans="1:11" x14ac:dyDescent="0.3">
      <c r="A1014" s="2">
        <v>6524</v>
      </c>
      <c r="B1014" s="2">
        <v>16.421999970000002</v>
      </c>
      <c r="C1014" s="2" t="s">
        <v>121</v>
      </c>
      <c r="D1014" s="2" t="s">
        <v>1112</v>
      </c>
      <c r="E1014" s="2" t="s">
        <v>1109</v>
      </c>
      <c r="F1014" s="3">
        <v>34</v>
      </c>
      <c r="G1014" s="3">
        <f t="shared" si="30"/>
        <v>17.578000029999998</v>
      </c>
      <c r="H1014" s="4">
        <v>9</v>
      </c>
      <c r="I1014" s="2">
        <f t="shared" si="31"/>
        <v>306</v>
      </c>
      <c r="J1014" s="2" t="s">
        <v>8</v>
      </c>
      <c r="K1014" s="2"/>
    </row>
    <row r="1015" spans="1:11" x14ac:dyDescent="0.3">
      <c r="A1015" s="2">
        <v>7407</v>
      </c>
      <c r="B1015" s="2">
        <v>10.39583989</v>
      </c>
      <c r="C1015" s="2" t="s">
        <v>76</v>
      </c>
      <c r="D1015" s="2" t="s">
        <v>1113</v>
      </c>
      <c r="E1015" s="2" t="s">
        <v>1109</v>
      </c>
      <c r="F1015" s="3">
        <v>24.989999770000001</v>
      </c>
      <c r="G1015" s="3">
        <f t="shared" si="30"/>
        <v>14.594159880000001</v>
      </c>
      <c r="H1015" s="4">
        <v>9</v>
      </c>
      <c r="I1015" s="2">
        <f t="shared" si="31"/>
        <v>224.90999793</v>
      </c>
      <c r="J1015" s="2" t="s">
        <v>8</v>
      </c>
      <c r="K1015" s="2"/>
    </row>
    <row r="1016" spans="1:11" x14ac:dyDescent="0.3">
      <c r="A1016" s="2">
        <v>7423</v>
      </c>
      <c r="B1016" s="2">
        <v>10.49579986</v>
      </c>
      <c r="C1016" s="2" t="s">
        <v>76</v>
      </c>
      <c r="D1016" s="2" t="s">
        <v>1114</v>
      </c>
      <c r="E1016" s="2" t="s">
        <v>1109</v>
      </c>
      <c r="F1016" s="3">
        <v>24.989999770000001</v>
      </c>
      <c r="G1016" s="3">
        <f t="shared" si="30"/>
        <v>14.494199910000001</v>
      </c>
      <c r="H1016" s="4">
        <v>9</v>
      </c>
      <c r="I1016" s="2">
        <f t="shared" si="31"/>
        <v>224.90999793</v>
      </c>
      <c r="J1016" s="2" t="s">
        <v>8</v>
      </c>
      <c r="K1016" s="2"/>
    </row>
    <row r="1017" spans="1:11" x14ac:dyDescent="0.3">
      <c r="A1017" s="2">
        <v>9702</v>
      </c>
      <c r="B1017" s="2">
        <v>22.292100510000001</v>
      </c>
      <c r="C1017" s="2" t="s">
        <v>215</v>
      </c>
      <c r="D1017" s="2" t="s">
        <v>1115</v>
      </c>
      <c r="E1017" s="2" t="s">
        <v>1116</v>
      </c>
      <c r="F1017" s="3">
        <v>39.950000760000002</v>
      </c>
      <c r="G1017" s="3">
        <f t="shared" si="30"/>
        <v>17.657900250000001</v>
      </c>
      <c r="H1017" s="4">
        <v>9</v>
      </c>
      <c r="I1017" s="2">
        <f t="shared" si="31"/>
        <v>359.55000684000004</v>
      </c>
      <c r="J1017" s="2" t="s">
        <v>8</v>
      </c>
      <c r="K1017" s="2"/>
    </row>
    <row r="1018" spans="1:11" x14ac:dyDescent="0.3">
      <c r="A1018" s="2">
        <v>14206</v>
      </c>
      <c r="B1018" s="2">
        <v>8.0703298869999998</v>
      </c>
      <c r="C1018" s="2" t="s">
        <v>5</v>
      </c>
      <c r="D1018" s="2" t="s">
        <v>1117</v>
      </c>
      <c r="E1018" s="2" t="s">
        <v>1118</v>
      </c>
      <c r="F1018" s="3">
        <v>21.989999770000001</v>
      </c>
      <c r="G1018" s="3">
        <f t="shared" si="30"/>
        <v>13.919669883000001</v>
      </c>
      <c r="H1018" s="4">
        <v>9</v>
      </c>
      <c r="I1018" s="2">
        <f t="shared" si="31"/>
        <v>197.90999793</v>
      </c>
      <c r="J1018" s="2" t="s">
        <v>8</v>
      </c>
      <c r="K1018" s="2"/>
    </row>
    <row r="1019" spans="1:11" x14ac:dyDescent="0.3">
      <c r="A1019" s="2">
        <v>18044</v>
      </c>
      <c r="B1019" s="2">
        <v>53.63819831</v>
      </c>
      <c r="C1019" s="2" t="s">
        <v>69</v>
      </c>
      <c r="D1019" s="2" t="s">
        <v>1119</v>
      </c>
      <c r="E1019" s="2" t="s">
        <v>1120</v>
      </c>
      <c r="F1019" s="3">
        <v>103.9499969</v>
      </c>
      <c r="G1019" s="3">
        <f t="shared" si="30"/>
        <v>50.311798590000002</v>
      </c>
      <c r="H1019" s="4">
        <v>9</v>
      </c>
      <c r="I1019" s="2">
        <f t="shared" si="31"/>
        <v>935.54997209999999</v>
      </c>
      <c r="J1019" s="2" t="s">
        <v>15</v>
      </c>
      <c r="K1019" s="2"/>
    </row>
    <row r="1020" spans="1:11" x14ac:dyDescent="0.3">
      <c r="A1020" s="2">
        <v>765</v>
      </c>
      <c r="B1020" s="2">
        <v>5.658860013</v>
      </c>
      <c r="C1020" s="2" t="s">
        <v>110</v>
      </c>
      <c r="D1020" s="2" t="s">
        <v>1121</v>
      </c>
      <c r="E1020" s="2" t="s">
        <v>1122</v>
      </c>
      <c r="F1020" s="3">
        <v>10.460000040000001</v>
      </c>
      <c r="G1020" s="3">
        <f t="shared" si="30"/>
        <v>4.8011400270000006</v>
      </c>
      <c r="H1020" s="4">
        <v>9</v>
      </c>
      <c r="I1020" s="2">
        <f t="shared" si="31"/>
        <v>94.140000360000002</v>
      </c>
      <c r="J1020" s="2" t="s">
        <v>8</v>
      </c>
      <c r="K1020" s="2"/>
    </row>
    <row r="1021" spans="1:11" x14ac:dyDescent="0.3">
      <c r="A1021" s="2">
        <v>768</v>
      </c>
      <c r="B1021" s="2">
        <v>15.249999989999999</v>
      </c>
      <c r="C1021" s="2" t="s">
        <v>110</v>
      </c>
      <c r="D1021" s="2" t="s">
        <v>1123</v>
      </c>
      <c r="E1021" s="2" t="s">
        <v>1122</v>
      </c>
      <c r="F1021" s="3">
        <v>25</v>
      </c>
      <c r="G1021" s="3">
        <f t="shared" si="30"/>
        <v>9.7500000100000008</v>
      </c>
      <c r="H1021" s="4">
        <v>9</v>
      </c>
      <c r="I1021" s="2">
        <f t="shared" si="31"/>
        <v>225</v>
      </c>
      <c r="J1021" s="2" t="s">
        <v>8</v>
      </c>
      <c r="K1021" s="2"/>
    </row>
    <row r="1022" spans="1:11" x14ac:dyDescent="0.3">
      <c r="A1022" s="2">
        <v>3490</v>
      </c>
      <c r="B1022" s="2">
        <v>10.97499998</v>
      </c>
      <c r="C1022" s="2" t="s">
        <v>49</v>
      </c>
      <c r="D1022" s="2" t="s">
        <v>1124</v>
      </c>
      <c r="E1022" s="2" t="s">
        <v>1122</v>
      </c>
      <c r="F1022" s="3">
        <v>25</v>
      </c>
      <c r="G1022" s="3">
        <f t="shared" si="30"/>
        <v>14.02500002</v>
      </c>
      <c r="H1022" s="4">
        <v>9</v>
      </c>
      <c r="I1022" s="2">
        <f t="shared" si="31"/>
        <v>225</v>
      </c>
      <c r="J1022" s="2" t="s">
        <v>8</v>
      </c>
      <c r="K1022" s="2"/>
    </row>
    <row r="1023" spans="1:11" x14ac:dyDescent="0.3">
      <c r="A1023" s="2">
        <v>3644</v>
      </c>
      <c r="B1023" s="2">
        <v>11.074999979999999</v>
      </c>
      <c r="C1023" s="2" t="s">
        <v>49</v>
      </c>
      <c r="D1023" s="2" t="s">
        <v>1125</v>
      </c>
      <c r="E1023" s="2" t="s">
        <v>1122</v>
      </c>
      <c r="F1023" s="3">
        <v>25</v>
      </c>
      <c r="G1023" s="3">
        <f t="shared" si="30"/>
        <v>13.925000020000001</v>
      </c>
      <c r="H1023" s="4">
        <v>9</v>
      </c>
      <c r="I1023" s="2">
        <f t="shared" si="31"/>
        <v>225</v>
      </c>
      <c r="J1023" s="2" t="s">
        <v>8</v>
      </c>
      <c r="K1023" s="2"/>
    </row>
    <row r="1024" spans="1:11" x14ac:dyDescent="0.3">
      <c r="A1024" s="2">
        <v>5116</v>
      </c>
      <c r="B1024" s="2">
        <v>22.239999990000001</v>
      </c>
      <c r="C1024" s="2" t="s">
        <v>56</v>
      </c>
      <c r="D1024" s="2" t="s">
        <v>1126</v>
      </c>
      <c r="E1024" s="2" t="s">
        <v>1122</v>
      </c>
      <c r="F1024" s="3">
        <v>40</v>
      </c>
      <c r="G1024" s="3">
        <f t="shared" si="30"/>
        <v>17.760000009999999</v>
      </c>
      <c r="H1024" s="4">
        <v>9</v>
      </c>
      <c r="I1024" s="2">
        <f t="shared" si="31"/>
        <v>360</v>
      </c>
      <c r="J1024" s="2" t="s">
        <v>8</v>
      </c>
      <c r="K1024" s="2"/>
    </row>
    <row r="1025" spans="1:11" x14ac:dyDescent="0.3">
      <c r="A1025" s="2">
        <v>5134</v>
      </c>
      <c r="B1025" s="2">
        <v>12.17499995</v>
      </c>
      <c r="C1025" s="2" t="s">
        <v>56</v>
      </c>
      <c r="D1025" s="2" t="s">
        <v>1127</v>
      </c>
      <c r="E1025" s="2" t="s">
        <v>1122</v>
      </c>
      <c r="F1025" s="3">
        <v>25</v>
      </c>
      <c r="G1025" s="3">
        <f t="shared" si="30"/>
        <v>12.82500005</v>
      </c>
      <c r="H1025" s="4">
        <v>9</v>
      </c>
      <c r="I1025" s="2">
        <f t="shared" si="31"/>
        <v>225</v>
      </c>
      <c r="J1025" s="2" t="s">
        <v>8</v>
      </c>
      <c r="K1025" s="2"/>
    </row>
    <row r="1026" spans="1:11" x14ac:dyDescent="0.3">
      <c r="A1026" s="2">
        <v>7162</v>
      </c>
      <c r="B1026" s="2">
        <v>11.24999998</v>
      </c>
      <c r="C1026" s="2" t="s">
        <v>76</v>
      </c>
      <c r="D1026" s="2" t="s">
        <v>1128</v>
      </c>
      <c r="E1026" s="2" t="s">
        <v>1122</v>
      </c>
      <c r="F1026" s="3">
        <v>25</v>
      </c>
      <c r="G1026" s="3">
        <f t="shared" si="30"/>
        <v>13.75000002</v>
      </c>
      <c r="H1026" s="4">
        <v>9</v>
      </c>
      <c r="I1026" s="2">
        <f t="shared" si="31"/>
        <v>225</v>
      </c>
      <c r="J1026" s="2" t="s">
        <v>8</v>
      </c>
      <c r="K1026" s="2"/>
    </row>
    <row r="1027" spans="1:11" x14ac:dyDescent="0.3">
      <c r="A1027" s="2">
        <v>7857</v>
      </c>
      <c r="B1027" s="2">
        <v>18.865000120000001</v>
      </c>
      <c r="C1027" s="2" t="s">
        <v>82</v>
      </c>
      <c r="D1027" s="2" t="s">
        <v>1129</v>
      </c>
      <c r="E1027" s="2" t="s">
        <v>1122</v>
      </c>
      <c r="F1027" s="3">
        <v>55</v>
      </c>
      <c r="G1027" s="3">
        <f t="shared" ref="G1027:G1090" si="32">F1027-B1027</f>
        <v>36.134999879999995</v>
      </c>
      <c r="H1027" s="4">
        <v>9</v>
      </c>
      <c r="I1027" s="2">
        <f t="shared" ref="I1027:I1090" si="33">F1027*H1027</f>
        <v>495</v>
      </c>
      <c r="J1027" s="2" t="s">
        <v>8</v>
      </c>
      <c r="K1027" s="2"/>
    </row>
    <row r="1028" spans="1:11" x14ac:dyDescent="0.3">
      <c r="A1028" s="2">
        <v>7873</v>
      </c>
      <c r="B1028" s="2">
        <v>22.220000160000001</v>
      </c>
      <c r="C1028" s="2" t="s">
        <v>82</v>
      </c>
      <c r="D1028" s="2" t="s">
        <v>1130</v>
      </c>
      <c r="E1028" s="2" t="s">
        <v>1122</v>
      </c>
      <c r="F1028" s="3">
        <v>55</v>
      </c>
      <c r="G1028" s="3">
        <f t="shared" si="32"/>
        <v>32.779999840000002</v>
      </c>
      <c r="H1028" s="4">
        <v>9</v>
      </c>
      <c r="I1028" s="2">
        <f t="shared" si="33"/>
        <v>495</v>
      </c>
      <c r="J1028" s="2" t="s">
        <v>8</v>
      </c>
      <c r="K1028" s="2"/>
    </row>
    <row r="1029" spans="1:11" x14ac:dyDescent="0.3">
      <c r="A1029" s="2">
        <v>8462</v>
      </c>
      <c r="B1029" s="2">
        <v>24.940299620000001</v>
      </c>
      <c r="C1029" s="2" t="s">
        <v>278</v>
      </c>
      <c r="D1029" s="2" t="s">
        <v>1131</v>
      </c>
      <c r="E1029" s="2" t="s">
        <v>1122</v>
      </c>
      <c r="F1029" s="3">
        <v>55.299999239999998</v>
      </c>
      <c r="G1029" s="3">
        <f t="shared" si="32"/>
        <v>30.359699619999997</v>
      </c>
      <c r="H1029" s="4">
        <v>9</v>
      </c>
      <c r="I1029" s="2">
        <f t="shared" si="33"/>
        <v>497.69999315999996</v>
      </c>
      <c r="J1029" s="2" t="s">
        <v>8</v>
      </c>
      <c r="K1029" s="2"/>
    </row>
    <row r="1030" spans="1:11" x14ac:dyDescent="0.3">
      <c r="A1030" s="2">
        <v>5872</v>
      </c>
      <c r="B1030" s="2">
        <v>15.1189499</v>
      </c>
      <c r="C1030" s="2" t="s">
        <v>366</v>
      </c>
      <c r="D1030" s="2" t="s">
        <v>1132</v>
      </c>
      <c r="E1030" s="2" t="s">
        <v>1133</v>
      </c>
      <c r="F1030" s="3">
        <v>24.989999770000001</v>
      </c>
      <c r="G1030" s="3">
        <f t="shared" si="32"/>
        <v>9.8710498700000002</v>
      </c>
      <c r="H1030" s="4">
        <v>9</v>
      </c>
      <c r="I1030" s="2">
        <f t="shared" si="33"/>
        <v>224.90999793</v>
      </c>
      <c r="J1030" s="2" t="s">
        <v>8</v>
      </c>
      <c r="K1030" s="2"/>
    </row>
    <row r="1031" spans="1:11" x14ac:dyDescent="0.3">
      <c r="A1031" s="2">
        <v>6123</v>
      </c>
      <c r="B1031" s="2">
        <v>14.594159879999999</v>
      </c>
      <c r="C1031" s="2" t="s">
        <v>366</v>
      </c>
      <c r="D1031" s="2" t="s">
        <v>1134</v>
      </c>
      <c r="E1031" s="2" t="s">
        <v>1133</v>
      </c>
      <c r="F1031" s="3">
        <v>24.989999770000001</v>
      </c>
      <c r="G1031" s="3">
        <f t="shared" si="32"/>
        <v>10.395839890000001</v>
      </c>
      <c r="H1031" s="4">
        <v>9</v>
      </c>
      <c r="I1031" s="2">
        <f t="shared" si="33"/>
        <v>224.90999793</v>
      </c>
      <c r="J1031" s="2" t="s">
        <v>8</v>
      </c>
      <c r="K1031" s="2"/>
    </row>
    <row r="1032" spans="1:11" x14ac:dyDescent="0.3">
      <c r="A1032" s="2">
        <v>6133</v>
      </c>
      <c r="B1032" s="2">
        <v>14.319269889999999</v>
      </c>
      <c r="C1032" s="2" t="s">
        <v>366</v>
      </c>
      <c r="D1032" s="2" t="s">
        <v>1135</v>
      </c>
      <c r="E1032" s="2" t="s">
        <v>1133</v>
      </c>
      <c r="F1032" s="3">
        <v>24.989999770000001</v>
      </c>
      <c r="G1032" s="3">
        <f t="shared" si="32"/>
        <v>10.670729880000001</v>
      </c>
      <c r="H1032" s="4">
        <v>9</v>
      </c>
      <c r="I1032" s="2">
        <f t="shared" si="33"/>
        <v>224.90999793</v>
      </c>
      <c r="J1032" s="2" t="s">
        <v>8</v>
      </c>
      <c r="K1032" s="2"/>
    </row>
    <row r="1033" spans="1:11" x14ac:dyDescent="0.3">
      <c r="A1033" s="2">
        <v>6160</v>
      </c>
      <c r="B1033" s="2">
        <v>11.31433986</v>
      </c>
      <c r="C1033" s="2" t="s">
        <v>366</v>
      </c>
      <c r="D1033" s="2" t="s">
        <v>1136</v>
      </c>
      <c r="E1033" s="2" t="s">
        <v>1133</v>
      </c>
      <c r="F1033" s="3">
        <v>19.989999770000001</v>
      </c>
      <c r="G1033" s="3">
        <f t="shared" si="32"/>
        <v>8.6756599100000003</v>
      </c>
      <c r="H1033" s="4">
        <v>9</v>
      </c>
      <c r="I1033" s="2">
        <f t="shared" si="33"/>
        <v>179.90999793</v>
      </c>
      <c r="J1033" s="2" t="s">
        <v>8</v>
      </c>
      <c r="K1033" s="2"/>
    </row>
    <row r="1034" spans="1:11" x14ac:dyDescent="0.3">
      <c r="A1034" s="2">
        <v>12699</v>
      </c>
      <c r="B1034" s="2">
        <v>16.319999989999999</v>
      </c>
      <c r="C1034" s="2" t="s">
        <v>230</v>
      </c>
      <c r="D1034" s="2" t="s">
        <v>1137</v>
      </c>
      <c r="E1034" s="2" t="s">
        <v>1138</v>
      </c>
      <c r="F1034" s="3">
        <v>32</v>
      </c>
      <c r="G1034" s="3">
        <f t="shared" si="32"/>
        <v>15.680000010000001</v>
      </c>
      <c r="H1034" s="4">
        <v>9</v>
      </c>
      <c r="I1034" s="2">
        <f t="shared" si="33"/>
        <v>288</v>
      </c>
      <c r="J1034" s="2" t="s">
        <v>8</v>
      </c>
      <c r="K1034" s="2"/>
    </row>
    <row r="1035" spans="1:11" x14ac:dyDescent="0.3">
      <c r="A1035" s="2">
        <v>17860</v>
      </c>
      <c r="B1035" s="2">
        <v>30.67671095</v>
      </c>
      <c r="C1035" s="2" t="s">
        <v>69</v>
      </c>
      <c r="D1035" s="2" t="s">
        <v>1139</v>
      </c>
      <c r="E1035" s="2" t="s">
        <v>1140</v>
      </c>
      <c r="F1035" s="3">
        <v>57.990001679999999</v>
      </c>
      <c r="G1035" s="3">
        <f t="shared" si="32"/>
        <v>27.313290729999999</v>
      </c>
      <c r="H1035" s="4">
        <v>9</v>
      </c>
      <c r="I1035" s="2">
        <f t="shared" si="33"/>
        <v>521.91001512000003</v>
      </c>
      <c r="J1035" s="2" t="s">
        <v>15</v>
      </c>
      <c r="K1035" s="2"/>
    </row>
    <row r="1036" spans="1:11" x14ac:dyDescent="0.3">
      <c r="A1036" s="2">
        <v>17901</v>
      </c>
      <c r="B1036" s="2">
        <v>27.39452095</v>
      </c>
      <c r="C1036" s="2" t="s">
        <v>69</v>
      </c>
      <c r="D1036" s="2" t="s">
        <v>1141</v>
      </c>
      <c r="E1036" s="2" t="s">
        <v>1140</v>
      </c>
      <c r="F1036" s="3">
        <v>49.990001679999999</v>
      </c>
      <c r="G1036" s="3">
        <f t="shared" si="32"/>
        <v>22.595480729999998</v>
      </c>
      <c r="H1036" s="4">
        <v>9</v>
      </c>
      <c r="I1036" s="2">
        <f t="shared" si="33"/>
        <v>449.91001511999997</v>
      </c>
      <c r="J1036" s="2" t="s">
        <v>15</v>
      </c>
      <c r="K1036" s="2"/>
    </row>
    <row r="1037" spans="1:11" x14ac:dyDescent="0.3">
      <c r="A1037" s="2">
        <v>2278</v>
      </c>
      <c r="B1037" s="2">
        <v>15.94600002</v>
      </c>
      <c r="C1037" s="2" t="s">
        <v>69</v>
      </c>
      <c r="D1037" s="2" t="s">
        <v>1142</v>
      </c>
      <c r="E1037" s="2" t="s">
        <v>1143</v>
      </c>
      <c r="F1037" s="3">
        <v>34</v>
      </c>
      <c r="G1037" s="3">
        <f t="shared" si="32"/>
        <v>18.05399998</v>
      </c>
      <c r="H1037" s="4">
        <v>9</v>
      </c>
      <c r="I1037" s="2">
        <f t="shared" si="33"/>
        <v>306</v>
      </c>
      <c r="J1037" s="2" t="s">
        <v>8</v>
      </c>
      <c r="K1037" s="2"/>
    </row>
    <row r="1038" spans="1:11" x14ac:dyDescent="0.3">
      <c r="A1038" s="2">
        <v>2459</v>
      </c>
      <c r="B1038" s="2">
        <v>9.1385000830000003</v>
      </c>
      <c r="C1038" s="2" t="s">
        <v>31</v>
      </c>
      <c r="D1038" s="2" t="s">
        <v>1144</v>
      </c>
      <c r="E1038" s="2" t="s">
        <v>1145</v>
      </c>
      <c r="F1038" s="3">
        <v>24.5</v>
      </c>
      <c r="G1038" s="3">
        <f t="shared" si="32"/>
        <v>15.361499917</v>
      </c>
      <c r="H1038" s="4">
        <v>9</v>
      </c>
      <c r="I1038" s="2">
        <f t="shared" si="33"/>
        <v>220.5</v>
      </c>
      <c r="J1038" s="2" t="s">
        <v>8</v>
      </c>
      <c r="K1038" s="2"/>
    </row>
    <row r="1039" spans="1:11" x14ac:dyDescent="0.3">
      <c r="A1039" s="2">
        <v>2482</v>
      </c>
      <c r="B1039" s="2">
        <v>8.2532996789999995</v>
      </c>
      <c r="C1039" s="2" t="s">
        <v>31</v>
      </c>
      <c r="D1039" s="2" t="s">
        <v>1146</v>
      </c>
      <c r="E1039" s="2" t="s">
        <v>1145</v>
      </c>
      <c r="F1039" s="3">
        <v>18.299999239999998</v>
      </c>
      <c r="G1039" s="3">
        <f t="shared" si="32"/>
        <v>10.046699560999999</v>
      </c>
      <c r="H1039" s="4">
        <v>9</v>
      </c>
      <c r="I1039" s="2">
        <f t="shared" si="33"/>
        <v>164.69999315999999</v>
      </c>
      <c r="J1039" s="2" t="s">
        <v>8</v>
      </c>
      <c r="K1039" s="2"/>
    </row>
    <row r="1040" spans="1:11" x14ac:dyDescent="0.3">
      <c r="A1040" s="2">
        <v>2487</v>
      </c>
      <c r="B1040" s="2">
        <v>10.48231979</v>
      </c>
      <c r="C1040" s="2" t="s">
        <v>31</v>
      </c>
      <c r="D1040" s="2" t="s">
        <v>1147</v>
      </c>
      <c r="E1040" s="2" t="s">
        <v>1145</v>
      </c>
      <c r="F1040" s="3">
        <v>22.63999939</v>
      </c>
      <c r="G1040" s="3">
        <f t="shared" si="32"/>
        <v>12.1576796</v>
      </c>
      <c r="H1040" s="4">
        <v>9</v>
      </c>
      <c r="I1040" s="2">
        <f t="shared" si="33"/>
        <v>203.75999451000001</v>
      </c>
      <c r="J1040" s="2" t="s">
        <v>8</v>
      </c>
      <c r="K1040" s="2"/>
    </row>
    <row r="1041" spans="1:11" x14ac:dyDescent="0.3">
      <c r="A1041" s="2">
        <v>2488</v>
      </c>
      <c r="B1041" s="2">
        <v>8.621500052</v>
      </c>
      <c r="C1041" s="2" t="s">
        <v>31</v>
      </c>
      <c r="D1041" s="2" t="s">
        <v>1148</v>
      </c>
      <c r="E1041" s="2" t="s">
        <v>1145</v>
      </c>
      <c r="F1041" s="3">
        <v>21.5</v>
      </c>
      <c r="G1041" s="3">
        <f t="shared" si="32"/>
        <v>12.878499948</v>
      </c>
      <c r="H1041" s="4">
        <v>9</v>
      </c>
      <c r="I1041" s="2">
        <f t="shared" si="33"/>
        <v>193.5</v>
      </c>
      <c r="J1041" s="2" t="s">
        <v>8</v>
      </c>
      <c r="K1041" s="2"/>
    </row>
    <row r="1042" spans="1:11" x14ac:dyDescent="0.3">
      <c r="A1042" s="2">
        <v>2495</v>
      </c>
      <c r="B1042" s="2">
        <v>8.7120000350000009</v>
      </c>
      <c r="C1042" s="2" t="s">
        <v>31</v>
      </c>
      <c r="D1042" s="2" t="s">
        <v>1149</v>
      </c>
      <c r="E1042" s="2" t="s">
        <v>1145</v>
      </c>
      <c r="F1042" s="3">
        <v>22</v>
      </c>
      <c r="G1042" s="3">
        <f t="shared" si="32"/>
        <v>13.287999964999999</v>
      </c>
      <c r="H1042" s="4">
        <v>9</v>
      </c>
      <c r="I1042" s="2">
        <f t="shared" si="33"/>
        <v>198</v>
      </c>
      <c r="J1042" s="2" t="s">
        <v>8</v>
      </c>
      <c r="K1042" s="2"/>
    </row>
    <row r="1043" spans="1:11" x14ac:dyDescent="0.3">
      <c r="A1043" s="2">
        <v>2536</v>
      </c>
      <c r="B1043" s="2">
        <v>4.7174398560000004</v>
      </c>
      <c r="C1043" s="2" t="s">
        <v>31</v>
      </c>
      <c r="D1043" s="2" t="s">
        <v>1150</v>
      </c>
      <c r="E1043" s="2" t="s">
        <v>1145</v>
      </c>
      <c r="F1043" s="3">
        <v>12.47999954</v>
      </c>
      <c r="G1043" s="3">
        <f t="shared" si="32"/>
        <v>7.7625596839999993</v>
      </c>
      <c r="H1043" s="4">
        <v>9</v>
      </c>
      <c r="I1043" s="2">
        <f t="shared" si="33"/>
        <v>112.31999585999999</v>
      </c>
      <c r="J1043" s="2" t="s">
        <v>8</v>
      </c>
      <c r="K1043" s="2"/>
    </row>
    <row r="1044" spans="1:11" x14ac:dyDescent="0.3">
      <c r="A1044" s="2">
        <v>2540</v>
      </c>
      <c r="B1044" s="2">
        <v>9.5606400120000004</v>
      </c>
      <c r="C1044" s="2" t="s">
        <v>31</v>
      </c>
      <c r="D1044" s="2" t="s">
        <v>1151</v>
      </c>
      <c r="E1044" s="2" t="s">
        <v>1145</v>
      </c>
      <c r="F1044" s="3">
        <v>22.079999919999999</v>
      </c>
      <c r="G1044" s="3">
        <f t="shared" si="32"/>
        <v>12.519359907999998</v>
      </c>
      <c r="H1044" s="4">
        <v>9</v>
      </c>
      <c r="I1044" s="2">
        <f t="shared" si="33"/>
        <v>198.71999928</v>
      </c>
      <c r="J1044" s="2" t="s">
        <v>8</v>
      </c>
      <c r="K1044" s="2"/>
    </row>
    <row r="1045" spans="1:11" x14ac:dyDescent="0.3">
      <c r="A1045" s="2">
        <v>2564</v>
      </c>
      <c r="B1045" s="2">
        <v>11.36700005</v>
      </c>
      <c r="C1045" s="2" t="s">
        <v>31</v>
      </c>
      <c r="D1045" s="2" t="s">
        <v>1152</v>
      </c>
      <c r="E1045" s="2" t="s">
        <v>1145</v>
      </c>
      <c r="F1045" s="3">
        <v>27</v>
      </c>
      <c r="G1045" s="3">
        <f t="shared" si="32"/>
        <v>15.63299995</v>
      </c>
      <c r="H1045" s="4">
        <v>9</v>
      </c>
      <c r="I1045" s="2">
        <f t="shared" si="33"/>
        <v>243</v>
      </c>
      <c r="J1045" s="2" t="s">
        <v>8</v>
      </c>
      <c r="K1045" s="2"/>
    </row>
    <row r="1046" spans="1:11" x14ac:dyDescent="0.3">
      <c r="A1046" s="2">
        <v>2587</v>
      </c>
      <c r="B1046" s="2">
        <v>7.7615996679999997</v>
      </c>
      <c r="C1046" s="2" t="s">
        <v>31</v>
      </c>
      <c r="D1046" s="2" t="s">
        <v>1153</v>
      </c>
      <c r="E1046" s="2" t="s">
        <v>1145</v>
      </c>
      <c r="F1046" s="3">
        <v>16.799999239999998</v>
      </c>
      <c r="G1046" s="3">
        <f t="shared" si="32"/>
        <v>9.0383995719999994</v>
      </c>
      <c r="H1046" s="4">
        <v>9</v>
      </c>
      <c r="I1046" s="2">
        <f t="shared" si="33"/>
        <v>151.19999315999999</v>
      </c>
      <c r="J1046" s="2" t="s">
        <v>8</v>
      </c>
      <c r="K1046" s="2"/>
    </row>
    <row r="1047" spans="1:11" x14ac:dyDescent="0.3">
      <c r="A1047" s="2">
        <v>2607</v>
      </c>
      <c r="B1047" s="2">
        <v>19.478719850000001</v>
      </c>
      <c r="C1047" s="2" t="s">
        <v>31</v>
      </c>
      <c r="D1047" s="2" t="s">
        <v>1154</v>
      </c>
      <c r="E1047" s="2" t="s">
        <v>1145</v>
      </c>
      <c r="F1047" s="3">
        <v>41.979999540000001</v>
      </c>
      <c r="G1047" s="3">
        <f t="shared" si="32"/>
        <v>22.50127969</v>
      </c>
      <c r="H1047" s="4">
        <v>9</v>
      </c>
      <c r="I1047" s="2">
        <f t="shared" si="33"/>
        <v>377.81999586000001</v>
      </c>
      <c r="J1047" s="2" t="s">
        <v>8</v>
      </c>
      <c r="K1047" s="2"/>
    </row>
    <row r="1048" spans="1:11" x14ac:dyDescent="0.3">
      <c r="A1048" s="2">
        <v>2636</v>
      </c>
      <c r="B1048" s="2">
        <v>8.1700000300000006</v>
      </c>
      <c r="C1048" s="2" t="s">
        <v>31</v>
      </c>
      <c r="D1048" s="2" t="s">
        <v>1148</v>
      </c>
      <c r="E1048" s="2" t="s">
        <v>1145</v>
      </c>
      <c r="F1048" s="3">
        <v>19</v>
      </c>
      <c r="G1048" s="3">
        <f t="shared" si="32"/>
        <v>10.829999969999999</v>
      </c>
      <c r="H1048" s="4">
        <v>9</v>
      </c>
      <c r="I1048" s="2">
        <f t="shared" si="33"/>
        <v>171</v>
      </c>
      <c r="J1048" s="2" t="s">
        <v>8</v>
      </c>
      <c r="K1048" s="2"/>
    </row>
    <row r="1049" spans="1:11" x14ac:dyDescent="0.3">
      <c r="A1049" s="2">
        <v>2642</v>
      </c>
      <c r="B1049" s="2">
        <v>10.98943979</v>
      </c>
      <c r="C1049" s="2" t="s">
        <v>31</v>
      </c>
      <c r="D1049" s="2" t="s">
        <v>1155</v>
      </c>
      <c r="E1049" s="2" t="s">
        <v>1145</v>
      </c>
      <c r="F1049" s="3">
        <v>24.63999939</v>
      </c>
      <c r="G1049" s="3">
        <f t="shared" si="32"/>
        <v>13.650559599999999</v>
      </c>
      <c r="H1049" s="4">
        <v>9</v>
      </c>
      <c r="I1049" s="2">
        <f t="shared" si="33"/>
        <v>221.75999451000001</v>
      </c>
      <c r="J1049" s="2" t="s">
        <v>8</v>
      </c>
      <c r="K1049" s="2"/>
    </row>
    <row r="1050" spans="1:11" x14ac:dyDescent="0.3">
      <c r="A1050" s="2">
        <v>2653</v>
      </c>
      <c r="B1050" s="2">
        <v>9.9149397530000005</v>
      </c>
      <c r="C1050" s="2" t="s">
        <v>31</v>
      </c>
      <c r="D1050" s="2" t="s">
        <v>1146</v>
      </c>
      <c r="E1050" s="2" t="s">
        <v>1145</v>
      </c>
      <c r="F1050" s="3">
        <v>23.219999309999999</v>
      </c>
      <c r="G1050" s="3">
        <f t="shared" si="32"/>
        <v>13.305059556999998</v>
      </c>
      <c r="H1050" s="4">
        <v>9</v>
      </c>
      <c r="I1050" s="2">
        <f t="shared" si="33"/>
        <v>208.97999378999998</v>
      </c>
      <c r="J1050" s="2" t="s">
        <v>8</v>
      </c>
      <c r="K1050" s="5"/>
    </row>
    <row r="1051" spans="1:11" x14ac:dyDescent="0.3">
      <c r="A1051" s="2">
        <v>2656</v>
      </c>
      <c r="B1051" s="2">
        <v>8.2485000349999993</v>
      </c>
      <c r="C1051" s="2" t="s">
        <v>31</v>
      </c>
      <c r="D1051" s="2" t="s">
        <v>1156</v>
      </c>
      <c r="E1051" s="2" t="s">
        <v>1145</v>
      </c>
      <c r="F1051" s="3">
        <v>19.5</v>
      </c>
      <c r="G1051" s="3">
        <f t="shared" si="32"/>
        <v>11.251499965000001</v>
      </c>
      <c r="H1051" s="4">
        <v>9</v>
      </c>
      <c r="I1051" s="2">
        <f t="shared" si="33"/>
        <v>175.5</v>
      </c>
      <c r="J1051" s="2" t="s">
        <v>8</v>
      </c>
      <c r="K1051" s="2"/>
    </row>
    <row r="1052" spans="1:11" x14ac:dyDescent="0.3">
      <c r="A1052" s="2">
        <v>2664</v>
      </c>
      <c r="B1052" s="2">
        <v>6.919000026</v>
      </c>
      <c r="C1052" s="2" t="s">
        <v>31</v>
      </c>
      <c r="D1052" s="2" t="s">
        <v>1157</v>
      </c>
      <c r="E1052" s="2" t="s">
        <v>1145</v>
      </c>
      <c r="F1052" s="3">
        <v>17</v>
      </c>
      <c r="G1052" s="3">
        <f t="shared" si="32"/>
        <v>10.080999974000001</v>
      </c>
      <c r="H1052" s="4">
        <v>9</v>
      </c>
      <c r="I1052" s="2">
        <f t="shared" si="33"/>
        <v>153</v>
      </c>
      <c r="J1052" s="2" t="s">
        <v>8</v>
      </c>
      <c r="K1052" s="2"/>
    </row>
    <row r="1053" spans="1:11" x14ac:dyDescent="0.3">
      <c r="A1053" s="2">
        <v>2675</v>
      </c>
      <c r="B1053" s="2">
        <v>4.9744801179999998</v>
      </c>
      <c r="C1053" s="2" t="s">
        <v>31</v>
      </c>
      <c r="D1053" s="2" t="s">
        <v>1158</v>
      </c>
      <c r="E1053" s="2" t="s">
        <v>1145</v>
      </c>
      <c r="F1053" s="3">
        <v>11.760000229999999</v>
      </c>
      <c r="G1053" s="3">
        <f t="shared" si="32"/>
        <v>6.7855201119999995</v>
      </c>
      <c r="H1053" s="4">
        <v>9</v>
      </c>
      <c r="I1053" s="2">
        <f t="shared" si="33"/>
        <v>105.84000207</v>
      </c>
      <c r="J1053" s="2" t="s">
        <v>8</v>
      </c>
      <c r="K1053" s="2"/>
    </row>
    <row r="1054" spans="1:11" x14ac:dyDescent="0.3">
      <c r="A1054" s="2">
        <v>2713</v>
      </c>
      <c r="B1054" s="2">
        <v>6.5275000590000003</v>
      </c>
      <c r="C1054" s="2" t="s">
        <v>31</v>
      </c>
      <c r="D1054" s="2" t="s">
        <v>1151</v>
      </c>
      <c r="E1054" s="2" t="s">
        <v>1145</v>
      </c>
      <c r="F1054" s="3">
        <v>17.5</v>
      </c>
      <c r="G1054" s="3">
        <f t="shared" si="32"/>
        <v>10.972499940999999</v>
      </c>
      <c r="H1054" s="4">
        <v>9</v>
      </c>
      <c r="I1054" s="2">
        <f t="shared" si="33"/>
        <v>157.5</v>
      </c>
      <c r="J1054" s="2" t="s">
        <v>8</v>
      </c>
      <c r="K1054" s="2"/>
    </row>
    <row r="1055" spans="1:11" x14ac:dyDescent="0.3">
      <c r="A1055" s="2">
        <v>2745</v>
      </c>
      <c r="B1055" s="2">
        <v>10.44200008</v>
      </c>
      <c r="C1055" s="2" t="s">
        <v>31</v>
      </c>
      <c r="D1055" s="2" t="s">
        <v>1159</v>
      </c>
      <c r="E1055" s="2" t="s">
        <v>1145</v>
      </c>
      <c r="F1055" s="3">
        <v>23</v>
      </c>
      <c r="G1055" s="3">
        <f t="shared" si="32"/>
        <v>12.55799992</v>
      </c>
      <c r="H1055" s="4">
        <v>9</v>
      </c>
      <c r="I1055" s="2">
        <f t="shared" si="33"/>
        <v>207</v>
      </c>
      <c r="J1055" s="2" t="s">
        <v>8</v>
      </c>
      <c r="K1055" s="2"/>
    </row>
    <row r="1056" spans="1:11" x14ac:dyDescent="0.3">
      <c r="A1056" s="2">
        <v>2749</v>
      </c>
      <c r="B1056" s="2">
        <v>12.289779960000001</v>
      </c>
      <c r="C1056" s="2" t="s">
        <v>31</v>
      </c>
      <c r="D1056" s="2" t="s">
        <v>1160</v>
      </c>
      <c r="E1056" s="2" t="s">
        <v>1145</v>
      </c>
      <c r="F1056" s="3">
        <v>27.06999969</v>
      </c>
      <c r="G1056" s="3">
        <f t="shared" si="32"/>
        <v>14.780219729999999</v>
      </c>
      <c r="H1056" s="4">
        <v>9</v>
      </c>
      <c r="I1056" s="2">
        <f t="shared" si="33"/>
        <v>243.62999721</v>
      </c>
      <c r="J1056" s="2" t="s">
        <v>8</v>
      </c>
      <c r="K1056" s="2"/>
    </row>
    <row r="1057" spans="1:11" x14ac:dyDescent="0.3">
      <c r="A1057" s="2">
        <v>2855</v>
      </c>
      <c r="B1057" s="2">
        <v>5.1513499449999998</v>
      </c>
      <c r="C1057" s="2" t="s">
        <v>31</v>
      </c>
      <c r="D1057" s="2" t="s">
        <v>1161</v>
      </c>
      <c r="E1057" s="2" t="s">
        <v>1145</v>
      </c>
      <c r="F1057" s="3">
        <v>13.44999981</v>
      </c>
      <c r="G1057" s="3">
        <f t="shared" si="32"/>
        <v>8.2986498649999998</v>
      </c>
      <c r="H1057" s="4">
        <v>9</v>
      </c>
      <c r="I1057" s="2">
        <f t="shared" si="33"/>
        <v>121.04999828999999</v>
      </c>
      <c r="J1057" s="2" t="s">
        <v>8</v>
      </c>
      <c r="K1057" s="2"/>
    </row>
    <row r="1058" spans="1:11" x14ac:dyDescent="0.3">
      <c r="A1058" s="2">
        <v>2904</v>
      </c>
      <c r="B1058" s="2">
        <v>11.51571992</v>
      </c>
      <c r="C1058" s="2" t="s">
        <v>31</v>
      </c>
      <c r="D1058" s="2" t="s">
        <v>1162</v>
      </c>
      <c r="E1058" s="2" t="s">
        <v>1145</v>
      </c>
      <c r="F1058" s="3">
        <v>25.81999969</v>
      </c>
      <c r="G1058" s="3">
        <f t="shared" si="32"/>
        <v>14.304279769999999</v>
      </c>
      <c r="H1058" s="4">
        <v>9</v>
      </c>
      <c r="I1058" s="2">
        <f t="shared" si="33"/>
        <v>232.37999721</v>
      </c>
      <c r="J1058" s="2" t="s">
        <v>8</v>
      </c>
      <c r="K1058" s="2"/>
    </row>
    <row r="1059" spans="1:11" x14ac:dyDescent="0.3">
      <c r="A1059" s="2">
        <v>2961</v>
      </c>
      <c r="B1059" s="2">
        <v>10.545919789999999</v>
      </c>
      <c r="C1059" s="2" t="s">
        <v>31</v>
      </c>
      <c r="D1059" s="2" t="s">
        <v>1163</v>
      </c>
      <c r="E1059" s="2" t="s">
        <v>1145</v>
      </c>
      <c r="F1059" s="3">
        <v>24.63999939</v>
      </c>
      <c r="G1059" s="3">
        <f t="shared" si="32"/>
        <v>14.094079600000001</v>
      </c>
      <c r="H1059" s="4">
        <v>9</v>
      </c>
      <c r="I1059" s="2">
        <f t="shared" si="33"/>
        <v>221.75999451000001</v>
      </c>
      <c r="J1059" s="2" t="s">
        <v>8</v>
      </c>
      <c r="K1059" s="2"/>
    </row>
    <row r="1060" spans="1:11" x14ac:dyDescent="0.3">
      <c r="A1060" s="2">
        <v>3025</v>
      </c>
      <c r="B1060" s="2">
        <v>10.640799769999999</v>
      </c>
      <c r="C1060" s="2" t="s">
        <v>31</v>
      </c>
      <c r="D1060" s="2" t="s">
        <v>1164</v>
      </c>
      <c r="E1060" s="2" t="s">
        <v>1145</v>
      </c>
      <c r="F1060" s="3">
        <v>22.63999939</v>
      </c>
      <c r="G1060" s="3">
        <f t="shared" si="32"/>
        <v>11.999199620000001</v>
      </c>
      <c r="H1060" s="4">
        <v>9</v>
      </c>
      <c r="I1060" s="2">
        <f t="shared" si="33"/>
        <v>203.75999451000001</v>
      </c>
      <c r="J1060" s="2" t="s">
        <v>8</v>
      </c>
      <c r="K1060" s="2"/>
    </row>
    <row r="1061" spans="1:11" x14ac:dyDescent="0.3">
      <c r="A1061" s="2">
        <v>3068</v>
      </c>
      <c r="B1061" s="2">
        <v>8.9578804590000001</v>
      </c>
      <c r="C1061" s="2" t="s">
        <v>31</v>
      </c>
      <c r="D1061" s="2" t="s">
        <v>1165</v>
      </c>
      <c r="E1061" s="2" t="s">
        <v>1145</v>
      </c>
      <c r="F1061" s="3">
        <v>20.040000920000001</v>
      </c>
      <c r="G1061" s="3">
        <f t="shared" si="32"/>
        <v>11.082120461000001</v>
      </c>
      <c r="H1061" s="4">
        <v>9</v>
      </c>
      <c r="I1061" s="2">
        <f t="shared" si="33"/>
        <v>180.36000828000002</v>
      </c>
      <c r="J1061" s="2" t="s">
        <v>8</v>
      </c>
      <c r="K1061" s="2"/>
    </row>
    <row r="1062" spans="1:11" x14ac:dyDescent="0.3">
      <c r="A1062" s="2">
        <v>8881</v>
      </c>
      <c r="B1062" s="2">
        <v>6.0675998260000004</v>
      </c>
      <c r="C1062" s="2" t="s">
        <v>35</v>
      </c>
      <c r="D1062" s="2" t="s">
        <v>1166</v>
      </c>
      <c r="E1062" s="2" t="s">
        <v>1145</v>
      </c>
      <c r="F1062" s="3">
        <v>15.399999619999999</v>
      </c>
      <c r="G1062" s="3">
        <f t="shared" si="32"/>
        <v>9.3323997939999987</v>
      </c>
      <c r="H1062" s="4">
        <v>9</v>
      </c>
      <c r="I1062" s="2">
        <f t="shared" si="33"/>
        <v>138.59999657999998</v>
      </c>
      <c r="J1062" s="2" t="s">
        <v>8</v>
      </c>
      <c r="K1062" s="2"/>
    </row>
    <row r="1063" spans="1:11" x14ac:dyDescent="0.3">
      <c r="A1063" s="2">
        <v>8883</v>
      </c>
      <c r="B1063" s="2">
        <v>10.63580015</v>
      </c>
      <c r="C1063" s="2" t="s">
        <v>35</v>
      </c>
      <c r="D1063" s="2" t="s">
        <v>1167</v>
      </c>
      <c r="E1063" s="2" t="s">
        <v>1145</v>
      </c>
      <c r="F1063" s="3">
        <v>24.850000380000001</v>
      </c>
      <c r="G1063" s="3">
        <f t="shared" si="32"/>
        <v>14.214200230000001</v>
      </c>
      <c r="H1063" s="4">
        <v>9</v>
      </c>
      <c r="I1063" s="2">
        <f t="shared" si="33"/>
        <v>223.65000342000002</v>
      </c>
      <c r="J1063" s="2" t="s">
        <v>8</v>
      </c>
      <c r="K1063" s="2"/>
    </row>
    <row r="1064" spans="1:11" x14ac:dyDescent="0.3">
      <c r="A1064" s="2">
        <v>8973</v>
      </c>
      <c r="B1064" s="2">
        <v>7.0732799880000004</v>
      </c>
      <c r="C1064" s="2" t="s">
        <v>35</v>
      </c>
      <c r="D1064" s="2" t="s">
        <v>1168</v>
      </c>
      <c r="E1064" s="2" t="s">
        <v>1145</v>
      </c>
      <c r="F1064" s="3">
        <v>18.420000080000001</v>
      </c>
      <c r="G1064" s="3">
        <f t="shared" si="32"/>
        <v>11.346720092000002</v>
      </c>
      <c r="H1064" s="4">
        <v>9</v>
      </c>
      <c r="I1064" s="2">
        <f t="shared" si="33"/>
        <v>165.78000072</v>
      </c>
      <c r="J1064" s="2" t="s">
        <v>8</v>
      </c>
      <c r="K1064" s="2"/>
    </row>
    <row r="1065" spans="1:11" x14ac:dyDescent="0.3">
      <c r="A1065" s="2">
        <v>9095</v>
      </c>
      <c r="B1065" s="2">
        <v>9.2249999749999994</v>
      </c>
      <c r="C1065" s="2" t="s">
        <v>35</v>
      </c>
      <c r="D1065" s="2" t="s">
        <v>1169</v>
      </c>
      <c r="E1065" s="2" t="s">
        <v>1145</v>
      </c>
      <c r="F1065" s="3">
        <v>25</v>
      </c>
      <c r="G1065" s="3">
        <f t="shared" si="32"/>
        <v>15.775000025000001</v>
      </c>
      <c r="H1065" s="4">
        <v>9</v>
      </c>
      <c r="I1065" s="2">
        <f t="shared" si="33"/>
        <v>225</v>
      </c>
      <c r="J1065" s="2" t="s">
        <v>8</v>
      </c>
      <c r="K1065" s="2"/>
    </row>
    <row r="1066" spans="1:11" x14ac:dyDescent="0.3">
      <c r="A1066" s="2">
        <v>9208</v>
      </c>
      <c r="B1066" s="2">
        <v>28.271999820000001</v>
      </c>
      <c r="C1066" s="2" t="s">
        <v>35</v>
      </c>
      <c r="D1066" s="2" t="s">
        <v>1170</v>
      </c>
      <c r="E1066" s="2" t="s">
        <v>1145</v>
      </c>
      <c r="F1066" s="3">
        <v>76</v>
      </c>
      <c r="G1066" s="3">
        <f t="shared" si="32"/>
        <v>47.728000179999995</v>
      </c>
      <c r="H1066" s="4">
        <v>9</v>
      </c>
      <c r="I1066" s="2">
        <f t="shared" si="33"/>
        <v>684</v>
      </c>
      <c r="J1066" s="2" t="s">
        <v>8</v>
      </c>
      <c r="K1066" s="2"/>
    </row>
    <row r="1067" spans="1:11" x14ac:dyDescent="0.3">
      <c r="A1067" s="2">
        <v>9322</v>
      </c>
      <c r="B1067" s="2">
        <v>7.4473502680000001</v>
      </c>
      <c r="C1067" s="2" t="s">
        <v>35</v>
      </c>
      <c r="D1067" s="2" t="s">
        <v>1171</v>
      </c>
      <c r="E1067" s="2" t="s">
        <v>1145</v>
      </c>
      <c r="F1067" s="3">
        <v>18.950000760000002</v>
      </c>
      <c r="G1067" s="3">
        <f t="shared" si="32"/>
        <v>11.502650492000001</v>
      </c>
      <c r="H1067" s="4">
        <v>9</v>
      </c>
      <c r="I1067" s="2">
        <f t="shared" si="33"/>
        <v>170.55000684000001</v>
      </c>
      <c r="J1067" s="2" t="s">
        <v>8</v>
      </c>
      <c r="K1067" s="2"/>
    </row>
    <row r="1068" spans="1:11" x14ac:dyDescent="0.3">
      <c r="A1068" s="2">
        <v>10999</v>
      </c>
      <c r="B1068" s="2">
        <v>6.1984000339999996</v>
      </c>
      <c r="C1068" s="2" t="s">
        <v>230</v>
      </c>
      <c r="D1068" s="2" t="s">
        <v>1172</v>
      </c>
      <c r="E1068" s="2" t="s">
        <v>1145</v>
      </c>
      <c r="F1068" s="3">
        <v>11.920000079999999</v>
      </c>
      <c r="G1068" s="3">
        <f t="shared" si="32"/>
        <v>5.7216000459999998</v>
      </c>
      <c r="H1068" s="4">
        <v>9</v>
      </c>
      <c r="I1068" s="2">
        <f t="shared" si="33"/>
        <v>107.28000071999999</v>
      </c>
      <c r="J1068" s="2" t="s">
        <v>8</v>
      </c>
      <c r="K1068" s="2"/>
    </row>
    <row r="1069" spans="1:11" x14ac:dyDescent="0.3">
      <c r="A1069" s="2">
        <v>11657</v>
      </c>
      <c r="B1069" s="2">
        <v>9.7990997320000002</v>
      </c>
      <c r="C1069" s="2" t="s">
        <v>230</v>
      </c>
      <c r="D1069" s="2" t="s">
        <v>1173</v>
      </c>
      <c r="E1069" s="2" t="s">
        <v>1145</v>
      </c>
      <c r="F1069" s="3">
        <v>17.979999540000001</v>
      </c>
      <c r="G1069" s="3">
        <f t="shared" si="32"/>
        <v>8.1808998080000013</v>
      </c>
      <c r="H1069" s="4">
        <v>9</v>
      </c>
      <c r="I1069" s="2">
        <f t="shared" si="33"/>
        <v>161.81999586000001</v>
      </c>
      <c r="J1069" s="2" t="s">
        <v>8</v>
      </c>
      <c r="K1069" s="2"/>
    </row>
    <row r="1070" spans="1:11" x14ac:dyDescent="0.3">
      <c r="A1070" s="2">
        <v>18491</v>
      </c>
      <c r="B1070" s="2">
        <v>15.895559889999999</v>
      </c>
      <c r="C1070" s="2" t="s">
        <v>31</v>
      </c>
      <c r="D1070" s="2" t="s">
        <v>1174</v>
      </c>
      <c r="E1070" s="2" t="s">
        <v>1145</v>
      </c>
      <c r="F1070" s="3">
        <v>42.729999540000001</v>
      </c>
      <c r="G1070" s="3">
        <f t="shared" si="32"/>
        <v>26.83443965</v>
      </c>
      <c r="H1070" s="4">
        <v>9</v>
      </c>
      <c r="I1070" s="2">
        <f t="shared" si="33"/>
        <v>384.56999586000001</v>
      </c>
      <c r="J1070" s="2" t="s">
        <v>15</v>
      </c>
      <c r="K1070" s="2"/>
    </row>
    <row r="1071" spans="1:11" x14ac:dyDescent="0.3">
      <c r="A1071" s="2">
        <v>1923</v>
      </c>
      <c r="B1071" s="2">
        <v>11.150000009999999</v>
      </c>
      <c r="C1071" s="2" t="s">
        <v>69</v>
      </c>
      <c r="D1071" s="2" t="s">
        <v>1175</v>
      </c>
      <c r="E1071" s="2" t="s">
        <v>1176</v>
      </c>
      <c r="F1071" s="3">
        <v>25</v>
      </c>
      <c r="G1071" s="3">
        <f t="shared" si="32"/>
        <v>13.849999990000001</v>
      </c>
      <c r="H1071" s="4">
        <v>9</v>
      </c>
      <c r="I1071" s="2">
        <f t="shared" si="33"/>
        <v>225</v>
      </c>
      <c r="J1071" s="2" t="s">
        <v>8</v>
      </c>
      <c r="K1071" s="5"/>
    </row>
    <row r="1072" spans="1:11" x14ac:dyDescent="0.3">
      <c r="A1072" s="2">
        <v>2394</v>
      </c>
      <c r="B1072" s="2">
        <v>54.73699998</v>
      </c>
      <c r="C1072" s="2" t="s">
        <v>69</v>
      </c>
      <c r="D1072" s="2" t="s">
        <v>1177</v>
      </c>
      <c r="E1072" s="2" t="s">
        <v>1176</v>
      </c>
      <c r="F1072" s="3">
        <v>127</v>
      </c>
      <c r="G1072" s="3">
        <f t="shared" si="32"/>
        <v>72.263000019999993</v>
      </c>
      <c r="H1072" s="4">
        <v>9</v>
      </c>
      <c r="I1072" s="2">
        <f t="shared" si="33"/>
        <v>1143</v>
      </c>
      <c r="J1072" s="2" t="s">
        <v>8</v>
      </c>
      <c r="K1072" s="2"/>
    </row>
    <row r="1073" spans="1:11" x14ac:dyDescent="0.3">
      <c r="A1073" s="2">
        <v>26281</v>
      </c>
      <c r="B1073" s="2">
        <v>9.8011998649999992</v>
      </c>
      <c r="C1073" s="2" t="s">
        <v>295</v>
      </c>
      <c r="D1073" s="2" t="s">
        <v>1178</v>
      </c>
      <c r="E1073" s="2" t="s">
        <v>1179</v>
      </c>
      <c r="F1073" s="3">
        <v>22.899999619999999</v>
      </c>
      <c r="G1073" s="3">
        <f t="shared" si="32"/>
        <v>13.098799755</v>
      </c>
      <c r="H1073" s="4">
        <v>9</v>
      </c>
      <c r="I1073" s="2">
        <f t="shared" si="33"/>
        <v>206.09999657999998</v>
      </c>
      <c r="J1073" s="2" t="s">
        <v>15</v>
      </c>
      <c r="K1073" s="2"/>
    </row>
    <row r="1074" spans="1:11" x14ac:dyDescent="0.3">
      <c r="A1074" s="2">
        <v>291</v>
      </c>
      <c r="B1074" s="2">
        <v>11.382640479999999</v>
      </c>
      <c r="C1074" s="2" t="s">
        <v>110</v>
      </c>
      <c r="D1074" s="2" t="s">
        <v>1180</v>
      </c>
      <c r="E1074" s="2" t="s">
        <v>1181</v>
      </c>
      <c r="F1074" s="3">
        <v>21.040000920000001</v>
      </c>
      <c r="G1074" s="3">
        <f t="shared" si="32"/>
        <v>9.6573604400000015</v>
      </c>
      <c r="H1074" s="4">
        <v>9</v>
      </c>
      <c r="I1074" s="2">
        <f t="shared" si="33"/>
        <v>189.36000828000002</v>
      </c>
      <c r="J1074" s="2" t="s">
        <v>8</v>
      </c>
      <c r="K1074" s="2"/>
    </row>
    <row r="1075" spans="1:11" x14ac:dyDescent="0.3">
      <c r="A1075" s="2">
        <v>638</v>
      </c>
      <c r="B1075" s="2">
        <v>21.815999949999998</v>
      </c>
      <c r="C1075" s="2" t="s">
        <v>110</v>
      </c>
      <c r="D1075" s="2" t="s">
        <v>1182</v>
      </c>
      <c r="E1075" s="2" t="s">
        <v>1181</v>
      </c>
      <c r="F1075" s="3">
        <v>36</v>
      </c>
      <c r="G1075" s="3">
        <f t="shared" si="32"/>
        <v>14.184000050000002</v>
      </c>
      <c r="H1075" s="4">
        <v>9</v>
      </c>
      <c r="I1075" s="2">
        <f t="shared" si="33"/>
        <v>324</v>
      </c>
      <c r="J1075" s="2" t="s">
        <v>8</v>
      </c>
      <c r="K1075" s="2"/>
    </row>
    <row r="1076" spans="1:11" x14ac:dyDescent="0.3">
      <c r="A1076" s="2">
        <v>1640</v>
      </c>
      <c r="B1076" s="2">
        <v>17.74036066</v>
      </c>
      <c r="C1076" s="2" t="s">
        <v>69</v>
      </c>
      <c r="D1076" s="2" t="s">
        <v>1183</v>
      </c>
      <c r="E1076" s="2" t="s">
        <v>1181</v>
      </c>
      <c r="F1076" s="3">
        <v>35.060001370000002</v>
      </c>
      <c r="G1076" s="3">
        <f t="shared" si="32"/>
        <v>17.319640710000002</v>
      </c>
      <c r="H1076" s="4">
        <v>9</v>
      </c>
      <c r="I1076" s="2">
        <f t="shared" si="33"/>
        <v>315.54001233000002</v>
      </c>
      <c r="J1076" s="2" t="s">
        <v>8</v>
      </c>
      <c r="K1076" s="2"/>
    </row>
    <row r="1077" spans="1:11" x14ac:dyDescent="0.3">
      <c r="A1077" s="2">
        <v>4302</v>
      </c>
      <c r="B1077" s="2">
        <v>24.530319120000001</v>
      </c>
      <c r="C1077" s="2" t="s">
        <v>159</v>
      </c>
      <c r="D1077" s="2" t="s">
        <v>1184</v>
      </c>
      <c r="E1077" s="2" t="s">
        <v>1181</v>
      </c>
      <c r="F1077" s="3">
        <v>42.439998629999998</v>
      </c>
      <c r="G1077" s="3">
        <f t="shared" si="32"/>
        <v>17.909679509999997</v>
      </c>
      <c r="H1077" s="4">
        <v>9</v>
      </c>
      <c r="I1077" s="2">
        <f t="shared" si="33"/>
        <v>381.95998766999998</v>
      </c>
      <c r="J1077" s="2" t="s">
        <v>8</v>
      </c>
      <c r="K1077" s="2"/>
    </row>
    <row r="1078" spans="1:11" x14ac:dyDescent="0.3">
      <c r="A1078" s="2">
        <v>4335</v>
      </c>
      <c r="B1078" s="2">
        <v>20.00319914</v>
      </c>
      <c r="C1078" s="2" t="s">
        <v>159</v>
      </c>
      <c r="D1078" s="2" t="s">
        <v>1185</v>
      </c>
      <c r="E1078" s="2" t="s">
        <v>1181</v>
      </c>
      <c r="F1078" s="3">
        <v>37.599998470000003</v>
      </c>
      <c r="G1078" s="3">
        <f t="shared" si="32"/>
        <v>17.596799330000003</v>
      </c>
      <c r="H1078" s="4">
        <v>9</v>
      </c>
      <c r="I1078" s="2">
        <f t="shared" si="33"/>
        <v>338.39998623000002</v>
      </c>
      <c r="J1078" s="2" t="s">
        <v>8</v>
      </c>
      <c r="K1078" s="2"/>
    </row>
    <row r="1079" spans="1:11" x14ac:dyDescent="0.3">
      <c r="A1079" s="2">
        <v>4386</v>
      </c>
      <c r="B1079" s="2">
        <v>17.83696042</v>
      </c>
      <c r="C1079" s="2" t="s">
        <v>159</v>
      </c>
      <c r="D1079" s="2" t="s">
        <v>1186</v>
      </c>
      <c r="E1079" s="2" t="s">
        <v>1181</v>
      </c>
      <c r="F1079" s="3">
        <v>34.040000919999997</v>
      </c>
      <c r="G1079" s="3">
        <f t="shared" si="32"/>
        <v>16.203040499999997</v>
      </c>
      <c r="H1079" s="4">
        <v>9</v>
      </c>
      <c r="I1079" s="2">
        <f t="shared" si="33"/>
        <v>306.36000827999999</v>
      </c>
      <c r="J1079" s="2" t="s">
        <v>8</v>
      </c>
      <c r="K1079" s="2"/>
    </row>
    <row r="1080" spans="1:11" x14ac:dyDescent="0.3">
      <c r="A1080" s="2">
        <v>4488</v>
      </c>
      <c r="B1080" s="2">
        <v>15.40202981</v>
      </c>
      <c r="C1080" s="2" t="s">
        <v>159</v>
      </c>
      <c r="D1080" s="2" t="s">
        <v>1187</v>
      </c>
      <c r="E1080" s="2" t="s">
        <v>1181</v>
      </c>
      <c r="F1080" s="3">
        <v>30.989999770000001</v>
      </c>
      <c r="G1080" s="3">
        <f t="shared" si="32"/>
        <v>15.587969960000001</v>
      </c>
      <c r="H1080" s="4">
        <v>9</v>
      </c>
      <c r="I1080" s="2">
        <f t="shared" si="33"/>
        <v>278.90999793000003</v>
      </c>
      <c r="J1080" s="2" t="s">
        <v>8</v>
      </c>
      <c r="K1080" s="2"/>
    </row>
    <row r="1081" spans="1:11" x14ac:dyDescent="0.3">
      <c r="A1081" s="2">
        <v>4894</v>
      </c>
      <c r="B1081" s="2">
        <v>20.052440090000001</v>
      </c>
      <c r="C1081" s="2" t="s">
        <v>159</v>
      </c>
      <c r="D1081" s="2" t="s">
        <v>1188</v>
      </c>
      <c r="E1081" s="2" t="s">
        <v>1181</v>
      </c>
      <c r="F1081" s="3">
        <v>40.840000150000002</v>
      </c>
      <c r="G1081" s="3">
        <f t="shared" si="32"/>
        <v>20.787560060000001</v>
      </c>
      <c r="H1081" s="4">
        <v>9</v>
      </c>
      <c r="I1081" s="2">
        <f t="shared" si="33"/>
        <v>367.56000134999999</v>
      </c>
      <c r="J1081" s="2" t="s">
        <v>8</v>
      </c>
      <c r="K1081" s="2"/>
    </row>
    <row r="1082" spans="1:11" x14ac:dyDescent="0.3">
      <c r="A1082" s="2">
        <v>4895</v>
      </c>
      <c r="B1082" s="2">
        <v>19.372180090000001</v>
      </c>
      <c r="C1082" s="2" t="s">
        <v>159</v>
      </c>
      <c r="D1082" s="2" t="s">
        <v>1189</v>
      </c>
      <c r="E1082" s="2" t="s">
        <v>1181</v>
      </c>
      <c r="F1082" s="3">
        <v>38.590000150000002</v>
      </c>
      <c r="G1082" s="3">
        <f t="shared" si="32"/>
        <v>19.217820060000001</v>
      </c>
      <c r="H1082" s="4">
        <v>9</v>
      </c>
      <c r="I1082" s="2">
        <f t="shared" si="33"/>
        <v>347.31000134999999</v>
      </c>
      <c r="J1082" s="2" t="s">
        <v>8</v>
      </c>
      <c r="K1082" s="2"/>
    </row>
    <row r="1083" spans="1:11" x14ac:dyDescent="0.3">
      <c r="A1083" s="2">
        <v>5102</v>
      </c>
      <c r="B1083" s="2">
        <v>23.631359239999998</v>
      </c>
      <c r="C1083" s="2" t="s">
        <v>56</v>
      </c>
      <c r="D1083" s="2" t="s">
        <v>1190</v>
      </c>
      <c r="E1083" s="2" t="s">
        <v>1181</v>
      </c>
      <c r="F1083" s="3">
        <v>43.439998629999998</v>
      </c>
      <c r="G1083" s="3">
        <f t="shared" si="32"/>
        <v>19.80863939</v>
      </c>
      <c r="H1083" s="4">
        <v>9</v>
      </c>
      <c r="I1083" s="2">
        <f t="shared" si="33"/>
        <v>390.95998766999998</v>
      </c>
      <c r="J1083" s="2" t="s">
        <v>8</v>
      </c>
      <c r="K1083" s="2"/>
    </row>
    <row r="1084" spans="1:11" x14ac:dyDescent="0.3">
      <c r="A1084" s="2">
        <v>5322</v>
      </c>
      <c r="B1084" s="2">
        <v>19.176000040000002</v>
      </c>
      <c r="C1084" s="2" t="s">
        <v>56</v>
      </c>
      <c r="D1084" s="2" t="s">
        <v>1191</v>
      </c>
      <c r="E1084" s="2" t="s">
        <v>1181</v>
      </c>
      <c r="F1084" s="3">
        <v>34</v>
      </c>
      <c r="G1084" s="3">
        <f t="shared" si="32"/>
        <v>14.823999959999998</v>
      </c>
      <c r="H1084" s="4">
        <v>9</v>
      </c>
      <c r="I1084" s="2">
        <f t="shared" si="33"/>
        <v>306</v>
      </c>
      <c r="J1084" s="2" t="s">
        <v>8</v>
      </c>
      <c r="K1084" s="2"/>
    </row>
    <row r="1085" spans="1:11" x14ac:dyDescent="0.3">
      <c r="A1085" s="2">
        <v>5425</v>
      </c>
      <c r="B1085" s="2">
        <v>26.910159879999998</v>
      </c>
      <c r="C1085" s="2" t="s">
        <v>56</v>
      </c>
      <c r="D1085" s="2" t="s">
        <v>1192</v>
      </c>
      <c r="E1085" s="2" t="s">
        <v>1181</v>
      </c>
      <c r="F1085" s="3">
        <v>51.159999849999998</v>
      </c>
      <c r="G1085" s="3">
        <f t="shared" si="32"/>
        <v>24.24983997</v>
      </c>
      <c r="H1085" s="4">
        <v>9</v>
      </c>
      <c r="I1085" s="2">
        <f t="shared" si="33"/>
        <v>460.43999865000001</v>
      </c>
      <c r="J1085" s="2" t="s">
        <v>8</v>
      </c>
      <c r="K1085" s="5"/>
    </row>
    <row r="1086" spans="1:11" x14ac:dyDescent="0.3">
      <c r="A1086" s="2">
        <v>5599</v>
      </c>
      <c r="B1086" s="2">
        <v>14.57489979</v>
      </c>
      <c r="C1086" s="2" t="s">
        <v>56</v>
      </c>
      <c r="D1086" s="2" t="s">
        <v>1193</v>
      </c>
      <c r="E1086" s="2" t="s">
        <v>1181</v>
      </c>
      <c r="F1086" s="3">
        <v>25.56999969</v>
      </c>
      <c r="G1086" s="3">
        <f t="shared" si="32"/>
        <v>10.9950999</v>
      </c>
      <c r="H1086" s="4">
        <v>9</v>
      </c>
      <c r="I1086" s="2">
        <f t="shared" si="33"/>
        <v>230.12999721</v>
      </c>
      <c r="J1086" s="2" t="s">
        <v>8</v>
      </c>
      <c r="K1086" s="2"/>
    </row>
    <row r="1087" spans="1:11" x14ac:dyDescent="0.3">
      <c r="A1087" s="2">
        <v>6279</v>
      </c>
      <c r="B1087" s="2">
        <v>16.803799470000001</v>
      </c>
      <c r="C1087" s="2" t="s">
        <v>121</v>
      </c>
      <c r="D1087" s="2" t="s">
        <v>1194</v>
      </c>
      <c r="E1087" s="2" t="s">
        <v>1181</v>
      </c>
      <c r="F1087" s="3">
        <v>36.52999878</v>
      </c>
      <c r="G1087" s="3">
        <f t="shared" si="32"/>
        <v>19.726199309999998</v>
      </c>
      <c r="H1087" s="4">
        <v>9</v>
      </c>
      <c r="I1087" s="2">
        <f t="shared" si="33"/>
        <v>328.76998902000003</v>
      </c>
      <c r="J1087" s="2" t="s">
        <v>8</v>
      </c>
      <c r="K1087" s="2"/>
    </row>
    <row r="1088" spans="1:11" x14ac:dyDescent="0.3">
      <c r="A1088" s="2">
        <v>8315</v>
      </c>
      <c r="B1088" s="2">
        <v>22.68</v>
      </c>
      <c r="C1088" s="2" t="s">
        <v>278</v>
      </c>
      <c r="D1088" s="2" t="s">
        <v>1195</v>
      </c>
      <c r="E1088" s="2" t="s">
        <v>1181</v>
      </c>
      <c r="F1088" s="3">
        <v>52.5</v>
      </c>
      <c r="G1088" s="3">
        <f t="shared" si="32"/>
        <v>29.82</v>
      </c>
      <c r="H1088" s="4">
        <v>9</v>
      </c>
      <c r="I1088" s="2">
        <f t="shared" si="33"/>
        <v>472.5</v>
      </c>
      <c r="J1088" s="2" t="s">
        <v>8</v>
      </c>
      <c r="K1088" s="2"/>
    </row>
    <row r="1089" spans="1:11" x14ac:dyDescent="0.3">
      <c r="A1089" s="2">
        <v>8318</v>
      </c>
      <c r="B1089" s="2">
        <v>29.411999959999999</v>
      </c>
      <c r="C1089" s="2" t="s">
        <v>278</v>
      </c>
      <c r="D1089" s="2" t="s">
        <v>1196</v>
      </c>
      <c r="E1089" s="2" t="s">
        <v>1181</v>
      </c>
      <c r="F1089" s="3">
        <v>64.5</v>
      </c>
      <c r="G1089" s="3">
        <f t="shared" si="32"/>
        <v>35.088000039999997</v>
      </c>
      <c r="H1089" s="4">
        <v>9</v>
      </c>
      <c r="I1089" s="2">
        <f t="shared" si="33"/>
        <v>580.5</v>
      </c>
      <c r="J1089" s="2" t="s">
        <v>8</v>
      </c>
      <c r="K1089" s="2"/>
    </row>
    <row r="1090" spans="1:11" x14ac:dyDescent="0.3">
      <c r="A1090" s="2">
        <v>8346</v>
      </c>
      <c r="B1090" s="2">
        <v>13.019929879999999</v>
      </c>
      <c r="C1090" s="2" t="s">
        <v>278</v>
      </c>
      <c r="D1090" s="2" t="s">
        <v>1197</v>
      </c>
      <c r="E1090" s="2" t="s">
        <v>1181</v>
      </c>
      <c r="F1090" s="3">
        <v>28.489999770000001</v>
      </c>
      <c r="G1090" s="3">
        <f t="shared" si="32"/>
        <v>15.470069890000001</v>
      </c>
      <c r="H1090" s="4">
        <v>9</v>
      </c>
      <c r="I1090" s="2">
        <f t="shared" si="33"/>
        <v>256.40999793000003</v>
      </c>
      <c r="J1090" s="2" t="s">
        <v>8</v>
      </c>
      <c r="K1090" s="2"/>
    </row>
    <row r="1091" spans="1:11" x14ac:dyDescent="0.3">
      <c r="A1091" s="2">
        <v>8410</v>
      </c>
      <c r="B1091" s="2">
        <v>31.139419</v>
      </c>
      <c r="C1091" s="2" t="s">
        <v>278</v>
      </c>
      <c r="D1091" s="2" t="s">
        <v>1198</v>
      </c>
      <c r="E1091" s="2" t="s">
        <v>1181</v>
      </c>
      <c r="F1091" s="3">
        <v>67.989997860000003</v>
      </c>
      <c r="G1091" s="3">
        <f t="shared" ref="G1091:G1154" si="34">F1091-B1091</f>
        <v>36.850578859999999</v>
      </c>
      <c r="H1091" s="4">
        <v>9</v>
      </c>
      <c r="I1091" s="2">
        <f t="shared" ref="I1091:I1154" si="35">F1091*H1091</f>
        <v>611.90998074000004</v>
      </c>
      <c r="J1091" s="2" t="s">
        <v>8</v>
      </c>
      <c r="K1091" s="2"/>
    </row>
    <row r="1092" spans="1:11" x14ac:dyDescent="0.3">
      <c r="A1092" s="2">
        <v>8414</v>
      </c>
      <c r="B1092" s="2">
        <v>11.937309900000001</v>
      </c>
      <c r="C1092" s="2" t="s">
        <v>278</v>
      </c>
      <c r="D1092" s="2" t="s">
        <v>1199</v>
      </c>
      <c r="E1092" s="2" t="s">
        <v>1181</v>
      </c>
      <c r="F1092" s="3">
        <v>28.489999770000001</v>
      </c>
      <c r="G1092" s="3">
        <f t="shared" si="34"/>
        <v>16.552689870000002</v>
      </c>
      <c r="H1092" s="4">
        <v>9</v>
      </c>
      <c r="I1092" s="2">
        <f t="shared" si="35"/>
        <v>256.40999793000003</v>
      </c>
      <c r="J1092" s="2" t="s">
        <v>8</v>
      </c>
      <c r="K1092" s="2"/>
    </row>
    <row r="1093" spans="1:11" x14ac:dyDescent="0.3">
      <c r="A1093" s="2">
        <v>8626</v>
      </c>
      <c r="B1093" s="2">
        <v>19.403999970000001</v>
      </c>
      <c r="C1093" s="2" t="s">
        <v>278</v>
      </c>
      <c r="D1093" s="2" t="s">
        <v>1200</v>
      </c>
      <c r="E1093" s="2" t="s">
        <v>1181</v>
      </c>
      <c r="F1093" s="3">
        <v>42</v>
      </c>
      <c r="G1093" s="3">
        <f t="shared" si="34"/>
        <v>22.596000029999999</v>
      </c>
      <c r="H1093" s="4">
        <v>9</v>
      </c>
      <c r="I1093" s="2">
        <f t="shared" si="35"/>
        <v>378</v>
      </c>
      <c r="J1093" s="2" t="s">
        <v>8</v>
      </c>
      <c r="K1093" s="2"/>
    </row>
    <row r="1094" spans="1:11" x14ac:dyDescent="0.3">
      <c r="A1094" s="2">
        <v>9515</v>
      </c>
      <c r="B1094" s="2">
        <v>18.84800005</v>
      </c>
      <c r="C1094" s="2" t="s">
        <v>215</v>
      </c>
      <c r="D1094" s="2" t="s">
        <v>1201</v>
      </c>
      <c r="E1094" s="2" t="s">
        <v>1181</v>
      </c>
      <c r="F1094" s="3">
        <v>32</v>
      </c>
      <c r="G1094" s="3">
        <f t="shared" si="34"/>
        <v>13.15199995</v>
      </c>
      <c r="H1094" s="4">
        <v>9</v>
      </c>
      <c r="I1094" s="2">
        <f t="shared" si="35"/>
        <v>288</v>
      </c>
      <c r="J1094" s="2" t="s">
        <v>8</v>
      </c>
      <c r="K1094" s="2"/>
    </row>
    <row r="1095" spans="1:11" x14ac:dyDescent="0.3">
      <c r="A1095" s="2">
        <v>11315</v>
      </c>
      <c r="B1095" s="2">
        <v>3.7745998699999999</v>
      </c>
      <c r="C1095" s="2" t="s">
        <v>230</v>
      </c>
      <c r="D1095" s="2" t="s">
        <v>1202</v>
      </c>
      <c r="E1095" s="2" t="s">
        <v>1181</v>
      </c>
      <c r="F1095" s="3">
        <v>6.9899997709999999</v>
      </c>
      <c r="G1095" s="3">
        <f t="shared" si="34"/>
        <v>3.2153999010000001</v>
      </c>
      <c r="H1095" s="4">
        <v>9</v>
      </c>
      <c r="I1095" s="2">
        <f t="shared" si="35"/>
        <v>62.909997939</v>
      </c>
      <c r="J1095" s="2" t="s">
        <v>8</v>
      </c>
      <c r="K1095" s="2"/>
    </row>
    <row r="1096" spans="1:11" x14ac:dyDescent="0.3">
      <c r="A1096" s="2">
        <v>15394</v>
      </c>
      <c r="B1096" s="2">
        <v>12.18469986</v>
      </c>
      <c r="C1096" s="2" t="s">
        <v>13</v>
      </c>
      <c r="D1096" s="2" t="s">
        <v>1203</v>
      </c>
      <c r="E1096" s="2" t="s">
        <v>1181</v>
      </c>
      <c r="F1096" s="3">
        <v>22.989999770000001</v>
      </c>
      <c r="G1096" s="3">
        <f t="shared" si="34"/>
        <v>10.80529991</v>
      </c>
      <c r="H1096" s="4">
        <v>9</v>
      </c>
      <c r="I1096" s="2">
        <f t="shared" si="35"/>
        <v>206.90999793</v>
      </c>
      <c r="J1096" s="2" t="s">
        <v>8</v>
      </c>
      <c r="K1096" s="2"/>
    </row>
    <row r="1097" spans="1:11" x14ac:dyDescent="0.3">
      <c r="A1097" s="2">
        <v>15475</v>
      </c>
      <c r="B1097" s="2">
        <v>34.95899996</v>
      </c>
      <c r="C1097" s="2" t="s">
        <v>13</v>
      </c>
      <c r="D1097" s="2" t="s">
        <v>1196</v>
      </c>
      <c r="E1097" s="2" t="s">
        <v>1181</v>
      </c>
      <c r="F1097" s="3">
        <v>64.5</v>
      </c>
      <c r="G1097" s="3">
        <f t="shared" si="34"/>
        <v>29.54100004</v>
      </c>
      <c r="H1097" s="4">
        <v>9</v>
      </c>
      <c r="I1097" s="2">
        <f t="shared" si="35"/>
        <v>580.5</v>
      </c>
      <c r="J1097" s="2" t="s">
        <v>8</v>
      </c>
      <c r="K1097" s="2"/>
    </row>
    <row r="1098" spans="1:11" x14ac:dyDescent="0.3">
      <c r="A1098" s="2">
        <v>15718</v>
      </c>
      <c r="B1098" s="2">
        <v>17.250240789999999</v>
      </c>
      <c r="C1098" s="2" t="s">
        <v>13</v>
      </c>
      <c r="D1098" s="2" t="s">
        <v>1204</v>
      </c>
      <c r="E1098" s="2" t="s">
        <v>1181</v>
      </c>
      <c r="F1098" s="3">
        <v>36.240001679999999</v>
      </c>
      <c r="G1098" s="3">
        <f t="shared" si="34"/>
        <v>18.989760889999999</v>
      </c>
      <c r="H1098" s="4">
        <v>9</v>
      </c>
      <c r="I1098" s="2">
        <f t="shared" si="35"/>
        <v>326.16001511999997</v>
      </c>
      <c r="J1098" s="2" t="s">
        <v>8</v>
      </c>
      <c r="K1098" s="2"/>
    </row>
    <row r="1099" spans="1:11" x14ac:dyDescent="0.3">
      <c r="A1099" s="2">
        <v>15950</v>
      </c>
      <c r="B1099" s="2">
        <v>33.179118950000003</v>
      </c>
      <c r="C1099" s="2" t="s">
        <v>13</v>
      </c>
      <c r="D1099" s="2" t="s">
        <v>1198</v>
      </c>
      <c r="E1099" s="2" t="s">
        <v>1181</v>
      </c>
      <c r="F1099" s="3">
        <v>67.989997860000003</v>
      </c>
      <c r="G1099" s="3">
        <f t="shared" si="34"/>
        <v>34.81087891</v>
      </c>
      <c r="H1099" s="4">
        <v>9</v>
      </c>
      <c r="I1099" s="2">
        <f t="shared" si="35"/>
        <v>611.90998074000004</v>
      </c>
      <c r="J1099" s="2" t="s">
        <v>8</v>
      </c>
      <c r="K1099" s="2"/>
    </row>
    <row r="1100" spans="1:11" x14ac:dyDescent="0.3">
      <c r="A1100" s="2">
        <v>16168</v>
      </c>
      <c r="B1100" s="2">
        <v>33.99456078</v>
      </c>
      <c r="C1100" s="2" t="s">
        <v>110</v>
      </c>
      <c r="D1100" s="2" t="s">
        <v>1205</v>
      </c>
      <c r="E1100" s="2" t="s">
        <v>1181</v>
      </c>
      <c r="F1100" s="3">
        <v>62.490001679999999</v>
      </c>
      <c r="G1100" s="3">
        <f t="shared" si="34"/>
        <v>28.495440899999998</v>
      </c>
      <c r="H1100" s="4">
        <v>9</v>
      </c>
      <c r="I1100" s="2">
        <f t="shared" si="35"/>
        <v>562.41001512000003</v>
      </c>
      <c r="J1100" s="2" t="s">
        <v>15</v>
      </c>
      <c r="K1100" s="2"/>
    </row>
    <row r="1101" spans="1:11" x14ac:dyDescent="0.3">
      <c r="A1101" s="2">
        <v>16536</v>
      </c>
      <c r="B1101" s="2">
        <v>15.453600379999999</v>
      </c>
      <c r="C1101" s="2" t="s">
        <v>110</v>
      </c>
      <c r="D1101" s="2" t="s">
        <v>1206</v>
      </c>
      <c r="E1101" s="2" t="s">
        <v>1181</v>
      </c>
      <c r="F1101" s="3">
        <v>28.200000760000002</v>
      </c>
      <c r="G1101" s="3">
        <f t="shared" si="34"/>
        <v>12.746400380000003</v>
      </c>
      <c r="H1101" s="4">
        <v>9</v>
      </c>
      <c r="I1101" s="2">
        <f t="shared" si="35"/>
        <v>253.80000684000001</v>
      </c>
      <c r="J1101" s="2" t="s">
        <v>15</v>
      </c>
      <c r="K1101" s="2"/>
    </row>
    <row r="1102" spans="1:11" x14ac:dyDescent="0.3">
      <c r="A1102" s="2">
        <v>16751</v>
      </c>
      <c r="B1102" s="2">
        <v>56.758999869999997</v>
      </c>
      <c r="C1102" s="2" t="s">
        <v>110</v>
      </c>
      <c r="D1102" s="2" t="s">
        <v>1207</v>
      </c>
      <c r="E1102" s="2" t="s">
        <v>1181</v>
      </c>
      <c r="F1102" s="3">
        <v>105.5</v>
      </c>
      <c r="G1102" s="3">
        <f t="shared" si="34"/>
        <v>48.741000130000003</v>
      </c>
      <c r="H1102" s="4">
        <v>9</v>
      </c>
      <c r="I1102" s="2">
        <f t="shared" si="35"/>
        <v>949.5</v>
      </c>
      <c r="J1102" s="2" t="s">
        <v>15</v>
      </c>
      <c r="K1102" s="2"/>
    </row>
    <row r="1103" spans="1:11" x14ac:dyDescent="0.3">
      <c r="A1103" s="2">
        <v>16881</v>
      </c>
      <c r="B1103" s="2">
        <v>16.08944984</v>
      </c>
      <c r="C1103" s="2" t="s">
        <v>110</v>
      </c>
      <c r="D1103" s="2" t="s">
        <v>1208</v>
      </c>
      <c r="E1103" s="2" t="s">
        <v>1181</v>
      </c>
      <c r="F1103" s="3">
        <v>28.989999770000001</v>
      </c>
      <c r="G1103" s="3">
        <f t="shared" si="34"/>
        <v>12.90054993</v>
      </c>
      <c r="H1103" s="4">
        <v>9</v>
      </c>
      <c r="I1103" s="2">
        <f t="shared" si="35"/>
        <v>260.90999793000003</v>
      </c>
      <c r="J1103" s="2" t="s">
        <v>15</v>
      </c>
      <c r="K1103" s="2"/>
    </row>
    <row r="1104" spans="1:11" x14ac:dyDescent="0.3">
      <c r="A1104" s="2">
        <v>16914</v>
      </c>
      <c r="B1104" s="2">
        <v>12.59851984</v>
      </c>
      <c r="C1104" s="2" t="s">
        <v>110</v>
      </c>
      <c r="D1104" s="2" t="s">
        <v>1209</v>
      </c>
      <c r="E1104" s="2" t="s">
        <v>1181</v>
      </c>
      <c r="F1104" s="3">
        <v>22.989999770000001</v>
      </c>
      <c r="G1104" s="3">
        <f t="shared" si="34"/>
        <v>10.391479930000001</v>
      </c>
      <c r="H1104" s="4">
        <v>9</v>
      </c>
      <c r="I1104" s="2">
        <f t="shared" si="35"/>
        <v>206.90999793</v>
      </c>
      <c r="J1104" s="2" t="s">
        <v>15</v>
      </c>
      <c r="K1104" s="2"/>
    </row>
    <row r="1105" spans="1:11" x14ac:dyDescent="0.3">
      <c r="A1105" s="2">
        <v>17178</v>
      </c>
      <c r="B1105" s="2">
        <v>16.57081986</v>
      </c>
      <c r="C1105" s="2" t="s">
        <v>69</v>
      </c>
      <c r="D1105" s="2" t="s">
        <v>1210</v>
      </c>
      <c r="E1105" s="2" t="s">
        <v>1181</v>
      </c>
      <c r="F1105" s="3">
        <v>31.989999770000001</v>
      </c>
      <c r="G1105" s="3">
        <f t="shared" si="34"/>
        <v>15.41917991</v>
      </c>
      <c r="H1105" s="4">
        <v>9</v>
      </c>
      <c r="I1105" s="2">
        <f t="shared" si="35"/>
        <v>287.90999793000003</v>
      </c>
      <c r="J1105" s="2" t="s">
        <v>15</v>
      </c>
      <c r="K1105" s="2"/>
    </row>
    <row r="1106" spans="1:11" x14ac:dyDescent="0.3">
      <c r="A1106" s="2">
        <v>18193</v>
      </c>
      <c r="B1106" s="2">
        <v>4.5480000079999998</v>
      </c>
      <c r="C1106" s="2" t="s">
        <v>31</v>
      </c>
      <c r="D1106" s="2" t="s">
        <v>1211</v>
      </c>
      <c r="E1106" s="2" t="s">
        <v>1181</v>
      </c>
      <c r="F1106" s="3">
        <v>12</v>
      </c>
      <c r="G1106" s="3">
        <f t="shared" si="34"/>
        <v>7.4519999920000002</v>
      </c>
      <c r="H1106" s="4">
        <v>9</v>
      </c>
      <c r="I1106" s="2">
        <f t="shared" si="35"/>
        <v>108</v>
      </c>
      <c r="J1106" s="2" t="s">
        <v>15</v>
      </c>
      <c r="K1106" s="2"/>
    </row>
    <row r="1107" spans="1:11" x14ac:dyDescent="0.3">
      <c r="A1107" s="2">
        <v>18277</v>
      </c>
      <c r="B1107" s="2">
        <v>56.325702569999997</v>
      </c>
      <c r="C1107" s="2" t="s">
        <v>31</v>
      </c>
      <c r="D1107" s="2" t="s">
        <v>1212</v>
      </c>
      <c r="E1107" s="2" t="s">
        <v>1181</v>
      </c>
      <c r="F1107" s="3">
        <v>130.9900055</v>
      </c>
      <c r="G1107" s="3">
        <f t="shared" si="34"/>
        <v>74.664302929999991</v>
      </c>
      <c r="H1107" s="4">
        <v>9</v>
      </c>
      <c r="I1107" s="2">
        <f t="shared" si="35"/>
        <v>1178.9100495</v>
      </c>
      <c r="J1107" s="2" t="s">
        <v>15</v>
      </c>
      <c r="K1107" s="2"/>
    </row>
    <row r="1108" spans="1:11" x14ac:dyDescent="0.3">
      <c r="A1108" s="2">
        <v>18353</v>
      </c>
      <c r="B1108" s="2">
        <v>10.97207994</v>
      </c>
      <c r="C1108" s="2" t="s">
        <v>31</v>
      </c>
      <c r="D1108" s="2" t="s">
        <v>1213</v>
      </c>
      <c r="E1108" s="2" t="s">
        <v>1181</v>
      </c>
      <c r="F1108" s="3">
        <v>27.989999770000001</v>
      </c>
      <c r="G1108" s="3">
        <f t="shared" si="34"/>
        <v>17.01791983</v>
      </c>
      <c r="H1108" s="4">
        <v>9</v>
      </c>
      <c r="I1108" s="2">
        <f t="shared" si="35"/>
        <v>251.90999793</v>
      </c>
      <c r="J1108" s="2" t="s">
        <v>15</v>
      </c>
      <c r="K1108" s="2"/>
    </row>
    <row r="1109" spans="1:11" x14ac:dyDescent="0.3">
      <c r="A1109" s="2">
        <v>18382</v>
      </c>
      <c r="B1109" s="2">
        <v>24.115980830000002</v>
      </c>
      <c r="C1109" s="2" t="s">
        <v>31</v>
      </c>
      <c r="D1109" s="2" t="s">
        <v>1214</v>
      </c>
      <c r="E1109" s="2" t="s">
        <v>1181</v>
      </c>
      <c r="F1109" s="3">
        <v>59.990001679999999</v>
      </c>
      <c r="G1109" s="3">
        <f t="shared" si="34"/>
        <v>35.874020849999994</v>
      </c>
      <c r="H1109" s="4">
        <v>9</v>
      </c>
      <c r="I1109" s="2">
        <f t="shared" si="35"/>
        <v>539.91001512000003</v>
      </c>
      <c r="J1109" s="2" t="s">
        <v>15</v>
      </c>
      <c r="K1109" s="5"/>
    </row>
    <row r="1110" spans="1:11" x14ac:dyDescent="0.3">
      <c r="A1110" s="2">
        <v>18616</v>
      </c>
      <c r="B1110" s="2">
        <v>20.5920001</v>
      </c>
      <c r="C1110" s="2" t="s">
        <v>31</v>
      </c>
      <c r="D1110" s="2" t="s">
        <v>1215</v>
      </c>
      <c r="E1110" s="2" t="s">
        <v>1181</v>
      </c>
      <c r="F1110" s="3">
        <v>44</v>
      </c>
      <c r="G1110" s="3">
        <f t="shared" si="34"/>
        <v>23.4079999</v>
      </c>
      <c r="H1110" s="4">
        <v>9</v>
      </c>
      <c r="I1110" s="2">
        <f t="shared" si="35"/>
        <v>396</v>
      </c>
      <c r="J1110" s="2" t="s">
        <v>15</v>
      </c>
      <c r="K1110" s="5"/>
    </row>
    <row r="1111" spans="1:11" x14ac:dyDescent="0.3">
      <c r="A1111" s="2">
        <v>18660</v>
      </c>
      <c r="B1111" s="2">
        <v>5.1480000170000002</v>
      </c>
      <c r="C1111" s="2" t="s">
        <v>31</v>
      </c>
      <c r="D1111" s="2" t="s">
        <v>1216</v>
      </c>
      <c r="E1111" s="2" t="s">
        <v>1181</v>
      </c>
      <c r="F1111" s="3">
        <v>12</v>
      </c>
      <c r="G1111" s="3">
        <f t="shared" si="34"/>
        <v>6.8519999829999998</v>
      </c>
      <c r="H1111" s="4">
        <v>9</v>
      </c>
      <c r="I1111" s="2">
        <f t="shared" si="35"/>
        <v>108</v>
      </c>
      <c r="J1111" s="2" t="s">
        <v>15</v>
      </c>
      <c r="K1111" s="2"/>
    </row>
    <row r="1112" spans="1:11" x14ac:dyDescent="0.3">
      <c r="A1112" s="2">
        <v>19095</v>
      </c>
      <c r="B1112" s="2">
        <v>15.70338082</v>
      </c>
      <c r="C1112" s="2" t="s">
        <v>113</v>
      </c>
      <c r="D1112" s="2" t="s">
        <v>1217</v>
      </c>
      <c r="E1112" s="2" t="s">
        <v>1181</v>
      </c>
      <c r="F1112" s="3">
        <v>33.990001679999999</v>
      </c>
      <c r="G1112" s="3">
        <f t="shared" si="34"/>
        <v>18.286620859999999</v>
      </c>
      <c r="H1112" s="4">
        <v>9</v>
      </c>
      <c r="I1112" s="2">
        <f t="shared" si="35"/>
        <v>305.91001511999997</v>
      </c>
      <c r="J1112" s="2" t="s">
        <v>15</v>
      </c>
      <c r="K1112" s="2"/>
    </row>
    <row r="1113" spans="1:11" x14ac:dyDescent="0.3">
      <c r="A1113" s="2">
        <v>19868</v>
      </c>
      <c r="B1113" s="2">
        <v>15.1619999</v>
      </c>
      <c r="C1113" s="2" t="s">
        <v>220</v>
      </c>
      <c r="D1113" s="2" t="s">
        <v>1218</v>
      </c>
      <c r="E1113" s="2" t="s">
        <v>1181</v>
      </c>
      <c r="F1113" s="3">
        <v>42</v>
      </c>
      <c r="G1113" s="3">
        <f t="shared" si="34"/>
        <v>26.838000100000002</v>
      </c>
      <c r="H1113" s="4">
        <v>9</v>
      </c>
      <c r="I1113" s="2">
        <f t="shared" si="35"/>
        <v>378</v>
      </c>
      <c r="J1113" s="2" t="s">
        <v>15</v>
      </c>
      <c r="K1113" s="2"/>
    </row>
    <row r="1114" spans="1:11" x14ac:dyDescent="0.3">
      <c r="A1114" s="2">
        <v>19902</v>
      </c>
      <c r="B1114" s="2">
        <v>12.999840320000001</v>
      </c>
      <c r="C1114" s="2" t="s">
        <v>220</v>
      </c>
      <c r="D1114" s="2" t="s">
        <v>1219</v>
      </c>
      <c r="E1114" s="2" t="s">
        <v>1181</v>
      </c>
      <c r="F1114" s="3">
        <v>35.040000919999997</v>
      </c>
      <c r="G1114" s="3">
        <f t="shared" si="34"/>
        <v>22.040160599999997</v>
      </c>
      <c r="H1114" s="4">
        <v>9</v>
      </c>
      <c r="I1114" s="2">
        <f t="shared" si="35"/>
        <v>315.36000827999999</v>
      </c>
      <c r="J1114" s="2" t="s">
        <v>15</v>
      </c>
      <c r="K1114" s="2"/>
    </row>
    <row r="1115" spans="1:11" x14ac:dyDescent="0.3">
      <c r="A1115" s="2">
        <v>19971</v>
      </c>
      <c r="B1115" s="2">
        <v>17.21999993</v>
      </c>
      <c r="C1115" s="2" t="s">
        <v>220</v>
      </c>
      <c r="D1115" s="2" t="s">
        <v>1220</v>
      </c>
      <c r="E1115" s="2" t="s">
        <v>1181</v>
      </c>
      <c r="F1115" s="3">
        <v>42</v>
      </c>
      <c r="G1115" s="3">
        <f t="shared" si="34"/>
        <v>24.78000007</v>
      </c>
      <c r="H1115" s="4">
        <v>9</v>
      </c>
      <c r="I1115" s="2">
        <f t="shared" si="35"/>
        <v>378</v>
      </c>
      <c r="J1115" s="2" t="s">
        <v>15</v>
      </c>
      <c r="K1115" s="2"/>
    </row>
    <row r="1116" spans="1:11" x14ac:dyDescent="0.3">
      <c r="A1116" s="2">
        <v>20576</v>
      </c>
      <c r="B1116" s="2">
        <v>19.567600540000001</v>
      </c>
      <c r="C1116" s="2" t="s">
        <v>159</v>
      </c>
      <c r="D1116" s="2" t="s">
        <v>1221</v>
      </c>
      <c r="E1116" s="2" t="s">
        <v>1181</v>
      </c>
      <c r="F1116" s="3">
        <v>37.630001069999999</v>
      </c>
      <c r="G1116" s="3">
        <f t="shared" si="34"/>
        <v>18.062400529999998</v>
      </c>
      <c r="H1116" s="4">
        <v>9</v>
      </c>
      <c r="I1116" s="2">
        <f t="shared" si="35"/>
        <v>338.67000962999998</v>
      </c>
      <c r="J1116" s="2" t="s">
        <v>15</v>
      </c>
      <c r="K1116" s="2"/>
    </row>
    <row r="1117" spans="1:11" x14ac:dyDescent="0.3">
      <c r="A1117" s="2">
        <v>20577</v>
      </c>
      <c r="B1117" s="2">
        <v>23.891999980000001</v>
      </c>
      <c r="C1117" s="2" t="s">
        <v>159</v>
      </c>
      <c r="D1117" s="2" t="s">
        <v>1222</v>
      </c>
      <c r="E1117" s="2" t="s">
        <v>1181</v>
      </c>
      <c r="F1117" s="3">
        <v>44</v>
      </c>
      <c r="G1117" s="3">
        <f t="shared" si="34"/>
        <v>20.108000019999999</v>
      </c>
      <c r="H1117" s="4">
        <v>9</v>
      </c>
      <c r="I1117" s="2">
        <f t="shared" si="35"/>
        <v>396</v>
      </c>
      <c r="J1117" s="2" t="s">
        <v>15</v>
      </c>
      <c r="K1117" s="2"/>
    </row>
    <row r="1118" spans="1:11" x14ac:dyDescent="0.3">
      <c r="A1118" s="2">
        <v>20583</v>
      </c>
      <c r="B1118" s="2">
        <v>14.5483004</v>
      </c>
      <c r="C1118" s="2" t="s">
        <v>159</v>
      </c>
      <c r="D1118" s="2" t="s">
        <v>1223</v>
      </c>
      <c r="E1118" s="2" t="s">
        <v>1181</v>
      </c>
      <c r="F1118" s="3">
        <v>29.450000760000002</v>
      </c>
      <c r="G1118" s="3">
        <f t="shared" si="34"/>
        <v>14.901700360000001</v>
      </c>
      <c r="H1118" s="4">
        <v>9</v>
      </c>
      <c r="I1118" s="2">
        <f t="shared" si="35"/>
        <v>265.05000684000004</v>
      </c>
      <c r="J1118" s="2" t="s">
        <v>15</v>
      </c>
      <c r="K1118" s="2"/>
    </row>
    <row r="1119" spans="1:11" x14ac:dyDescent="0.3">
      <c r="A1119" s="2">
        <v>20601</v>
      </c>
      <c r="B1119" s="2">
        <v>23.564159889999999</v>
      </c>
      <c r="C1119" s="2" t="s">
        <v>159</v>
      </c>
      <c r="D1119" s="2" t="s">
        <v>1224</v>
      </c>
      <c r="E1119" s="2" t="s">
        <v>1181</v>
      </c>
      <c r="F1119" s="3">
        <v>40.909999849999998</v>
      </c>
      <c r="G1119" s="3">
        <f t="shared" si="34"/>
        <v>17.345839959999999</v>
      </c>
      <c r="H1119" s="4">
        <v>9</v>
      </c>
      <c r="I1119" s="2">
        <f t="shared" si="35"/>
        <v>368.18999865000001</v>
      </c>
      <c r="J1119" s="2" t="s">
        <v>15</v>
      </c>
      <c r="K1119" s="2"/>
    </row>
    <row r="1120" spans="1:11" x14ac:dyDescent="0.3">
      <c r="A1120" s="2">
        <v>20615</v>
      </c>
      <c r="B1120" s="2">
        <v>26.439840140000001</v>
      </c>
      <c r="C1120" s="2" t="s">
        <v>159</v>
      </c>
      <c r="D1120" s="2" t="s">
        <v>1225</v>
      </c>
      <c r="E1120" s="2" t="s">
        <v>1181</v>
      </c>
      <c r="F1120" s="3">
        <v>54.180000309999997</v>
      </c>
      <c r="G1120" s="3">
        <f t="shared" si="34"/>
        <v>27.740160169999996</v>
      </c>
      <c r="H1120" s="4">
        <v>9</v>
      </c>
      <c r="I1120" s="2">
        <f t="shared" si="35"/>
        <v>487.62000278999994</v>
      </c>
      <c r="J1120" s="2" t="s">
        <v>15</v>
      </c>
      <c r="K1120" s="2"/>
    </row>
    <row r="1121" spans="1:11" x14ac:dyDescent="0.3">
      <c r="A1121" s="2">
        <v>20616</v>
      </c>
      <c r="B1121" s="2">
        <v>18.325920450000002</v>
      </c>
      <c r="C1121" s="2" t="s">
        <v>159</v>
      </c>
      <c r="D1121" s="2" t="s">
        <v>1226</v>
      </c>
      <c r="E1121" s="2" t="s">
        <v>1181</v>
      </c>
      <c r="F1121" s="3">
        <v>35.040000919999997</v>
      </c>
      <c r="G1121" s="3">
        <f t="shared" si="34"/>
        <v>16.714080469999995</v>
      </c>
      <c r="H1121" s="4">
        <v>9</v>
      </c>
      <c r="I1121" s="2">
        <f t="shared" si="35"/>
        <v>315.36000827999999</v>
      </c>
      <c r="J1121" s="2" t="s">
        <v>15</v>
      </c>
      <c r="K1121" s="2"/>
    </row>
    <row r="1122" spans="1:11" x14ac:dyDescent="0.3">
      <c r="A1122" s="2">
        <v>20623</v>
      </c>
      <c r="B1122" s="2">
        <v>17.535000010000001</v>
      </c>
      <c r="C1122" s="2" t="s">
        <v>159</v>
      </c>
      <c r="D1122" s="2" t="s">
        <v>1227</v>
      </c>
      <c r="E1122" s="2" t="s">
        <v>1181</v>
      </c>
      <c r="F1122" s="3">
        <v>35</v>
      </c>
      <c r="G1122" s="3">
        <f t="shared" si="34"/>
        <v>17.464999989999999</v>
      </c>
      <c r="H1122" s="4">
        <v>9</v>
      </c>
      <c r="I1122" s="2">
        <f t="shared" si="35"/>
        <v>315</v>
      </c>
      <c r="J1122" s="2" t="s">
        <v>15</v>
      </c>
      <c r="K1122" s="2"/>
    </row>
    <row r="1123" spans="1:11" x14ac:dyDescent="0.3">
      <c r="A1123" s="2">
        <v>20628</v>
      </c>
      <c r="B1123" s="2">
        <v>16.81127949</v>
      </c>
      <c r="C1123" s="2" t="s">
        <v>159</v>
      </c>
      <c r="D1123" s="2" t="s">
        <v>1228</v>
      </c>
      <c r="E1123" s="2" t="s">
        <v>1181</v>
      </c>
      <c r="F1123" s="3">
        <v>30.959999079999999</v>
      </c>
      <c r="G1123" s="3">
        <f t="shared" si="34"/>
        <v>14.148719589999999</v>
      </c>
      <c r="H1123" s="4">
        <v>9</v>
      </c>
      <c r="I1123" s="2">
        <f t="shared" si="35"/>
        <v>278.63999172000001</v>
      </c>
      <c r="J1123" s="2" t="s">
        <v>15</v>
      </c>
      <c r="K1123" s="2"/>
    </row>
    <row r="1124" spans="1:11" x14ac:dyDescent="0.3">
      <c r="A1124" s="2">
        <v>20630</v>
      </c>
      <c r="B1124" s="2">
        <v>19.21736065</v>
      </c>
      <c r="C1124" s="2" t="s">
        <v>159</v>
      </c>
      <c r="D1124" s="2" t="s">
        <v>1229</v>
      </c>
      <c r="E1124" s="2" t="s">
        <v>1181</v>
      </c>
      <c r="F1124" s="3">
        <v>35.72000122</v>
      </c>
      <c r="G1124" s="3">
        <f t="shared" si="34"/>
        <v>16.502640570000001</v>
      </c>
      <c r="H1124" s="4">
        <v>9</v>
      </c>
      <c r="I1124" s="2">
        <f t="shared" si="35"/>
        <v>321.48001097999997</v>
      </c>
      <c r="J1124" s="2" t="s">
        <v>15</v>
      </c>
      <c r="K1124" s="2"/>
    </row>
    <row r="1125" spans="1:11" x14ac:dyDescent="0.3">
      <c r="A1125" s="2">
        <v>20640</v>
      </c>
      <c r="B1125" s="2">
        <v>24.776459890000002</v>
      </c>
      <c r="C1125" s="2" t="s">
        <v>159</v>
      </c>
      <c r="D1125" s="2" t="s">
        <v>1230</v>
      </c>
      <c r="E1125" s="2" t="s">
        <v>1181</v>
      </c>
      <c r="F1125" s="3">
        <v>46.659999849999998</v>
      </c>
      <c r="G1125" s="3">
        <f t="shared" si="34"/>
        <v>21.883539959999997</v>
      </c>
      <c r="H1125" s="4">
        <v>9</v>
      </c>
      <c r="I1125" s="2">
        <f t="shared" si="35"/>
        <v>419.93999865000001</v>
      </c>
      <c r="J1125" s="2" t="s">
        <v>15</v>
      </c>
      <c r="K1125" s="2"/>
    </row>
    <row r="1126" spans="1:11" x14ac:dyDescent="0.3">
      <c r="A1126" s="2">
        <v>20652</v>
      </c>
      <c r="B1126" s="2">
        <v>20.823999950000001</v>
      </c>
      <c r="C1126" s="2" t="s">
        <v>159</v>
      </c>
      <c r="D1126" s="2" t="s">
        <v>1231</v>
      </c>
      <c r="E1126" s="2" t="s">
        <v>1181</v>
      </c>
      <c r="F1126" s="3">
        <v>38</v>
      </c>
      <c r="G1126" s="3">
        <f t="shared" si="34"/>
        <v>17.176000049999999</v>
      </c>
      <c r="H1126" s="4">
        <v>9</v>
      </c>
      <c r="I1126" s="2">
        <f t="shared" si="35"/>
        <v>342</v>
      </c>
      <c r="J1126" s="2" t="s">
        <v>15</v>
      </c>
      <c r="K1126" s="2"/>
    </row>
    <row r="1127" spans="1:11" x14ac:dyDescent="0.3">
      <c r="A1127" s="2">
        <v>20658</v>
      </c>
      <c r="B1127" s="2">
        <v>17.0051408</v>
      </c>
      <c r="C1127" s="2" t="s">
        <v>159</v>
      </c>
      <c r="D1127" s="2" t="s">
        <v>1232</v>
      </c>
      <c r="E1127" s="2" t="s">
        <v>1181</v>
      </c>
      <c r="F1127" s="3">
        <v>34.990001679999999</v>
      </c>
      <c r="G1127" s="3">
        <f t="shared" si="34"/>
        <v>17.984860879999999</v>
      </c>
      <c r="H1127" s="4">
        <v>9</v>
      </c>
      <c r="I1127" s="2">
        <f t="shared" si="35"/>
        <v>314.91001511999997</v>
      </c>
      <c r="J1127" s="2" t="s">
        <v>15</v>
      </c>
      <c r="K1127" s="2"/>
    </row>
    <row r="1128" spans="1:11" x14ac:dyDescent="0.3">
      <c r="A1128" s="2">
        <v>20663</v>
      </c>
      <c r="B1128" s="2">
        <v>23.478520570000001</v>
      </c>
      <c r="C1128" s="2" t="s">
        <v>159</v>
      </c>
      <c r="D1128" s="2" t="s">
        <v>1233</v>
      </c>
      <c r="E1128" s="2" t="s">
        <v>1181</v>
      </c>
      <c r="F1128" s="3">
        <v>42.380001069999999</v>
      </c>
      <c r="G1128" s="3">
        <f t="shared" si="34"/>
        <v>18.901480499999998</v>
      </c>
      <c r="H1128" s="4">
        <v>9</v>
      </c>
      <c r="I1128" s="2">
        <f t="shared" si="35"/>
        <v>381.42000962999998</v>
      </c>
      <c r="J1128" s="2" t="s">
        <v>15</v>
      </c>
      <c r="K1128" s="2"/>
    </row>
    <row r="1129" spans="1:11" x14ac:dyDescent="0.3">
      <c r="A1129" s="2">
        <v>20705</v>
      </c>
      <c r="B1129" s="2">
        <v>21.224099160000002</v>
      </c>
      <c r="C1129" s="2" t="s">
        <v>159</v>
      </c>
      <c r="D1129" s="2" t="s">
        <v>1234</v>
      </c>
      <c r="E1129" s="2" t="s">
        <v>1181</v>
      </c>
      <c r="F1129" s="3">
        <v>40.349998470000003</v>
      </c>
      <c r="G1129" s="3">
        <f t="shared" si="34"/>
        <v>19.125899310000001</v>
      </c>
      <c r="H1129" s="4">
        <v>9</v>
      </c>
      <c r="I1129" s="2">
        <f t="shared" si="35"/>
        <v>363.14998623000002</v>
      </c>
      <c r="J1129" s="2" t="s">
        <v>15</v>
      </c>
      <c r="K1129" s="2"/>
    </row>
    <row r="1130" spans="1:11" x14ac:dyDescent="0.3">
      <c r="A1130" s="2">
        <v>20710</v>
      </c>
      <c r="B1130" s="2">
        <v>18.15624085</v>
      </c>
      <c r="C1130" s="2" t="s">
        <v>159</v>
      </c>
      <c r="D1130" s="2" t="s">
        <v>1235</v>
      </c>
      <c r="E1130" s="2" t="s">
        <v>1181</v>
      </c>
      <c r="F1130" s="3">
        <v>36.240001679999999</v>
      </c>
      <c r="G1130" s="3">
        <f t="shared" si="34"/>
        <v>18.083760829999999</v>
      </c>
      <c r="H1130" s="4">
        <v>9</v>
      </c>
      <c r="I1130" s="2">
        <f t="shared" si="35"/>
        <v>326.16001511999997</v>
      </c>
      <c r="J1130" s="2" t="s">
        <v>15</v>
      </c>
      <c r="K1130" s="2"/>
    </row>
    <row r="1131" spans="1:11" x14ac:dyDescent="0.3">
      <c r="A1131" s="2">
        <v>20752</v>
      </c>
      <c r="B1131" s="2">
        <v>20.126230549999999</v>
      </c>
      <c r="C1131" s="2" t="s">
        <v>159</v>
      </c>
      <c r="D1131" s="2" t="s">
        <v>1236</v>
      </c>
      <c r="E1131" s="2" t="s">
        <v>1181</v>
      </c>
      <c r="F1131" s="3">
        <v>38.630001069999999</v>
      </c>
      <c r="G1131" s="3">
        <f t="shared" si="34"/>
        <v>18.50377052</v>
      </c>
      <c r="H1131" s="4">
        <v>9</v>
      </c>
      <c r="I1131" s="2">
        <f t="shared" si="35"/>
        <v>347.67000962999998</v>
      </c>
      <c r="J1131" s="2" t="s">
        <v>15</v>
      </c>
      <c r="K1131" s="2"/>
    </row>
    <row r="1132" spans="1:11" x14ac:dyDescent="0.3">
      <c r="A1132" s="2">
        <v>20763</v>
      </c>
      <c r="B1132" s="2">
        <v>22.70240046</v>
      </c>
      <c r="C1132" s="2" t="s">
        <v>159</v>
      </c>
      <c r="D1132" s="2" t="s">
        <v>1237</v>
      </c>
      <c r="E1132" s="2" t="s">
        <v>1181</v>
      </c>
      <c r="F1132" s="3">
        <v>40.540000919999997</v>
      </c>
      <c r="G1132" s="3">
        <f t="shared" si="34"/>
        <v>17.837600459999997</v>
      </c>
      <c r="H1132" s="4">
        <v>9</v>
      </c>
      <c r="I1132" s="2">
        <f t="shared" si="35"/>
        <v>364.86000827999999</v>
      </c>
      <c r="J1132" s="2" t="s">
        <v>15</v>
      </c>
      <c r="K1132" s="2"/>
    </row>
    <row r="1133" spans="1:11" x14ac:dyDescent="0.3">
      <c r="A1133" s="2">
        <v>20833</v>
      </c>
      <c r="B1133" s="2">
        <v>18.042359909999998</v>
      </c>
      <c r="C1133" s="2" t="s">
        <v>159</v>
      </c>
      <c r="D1133" s="2" t="s">
        <v>1238</v>
      </c>
      <c r="E1133" s="2" t="s">
        <v>1181</v>
      </c>
      <c r="F1133" s="3">
        <v>31.989999770000001</v>
      </c>
      <c r="G1133" s="3">
        <f t="shared" si="34"/>
        <v>13.947639860000002</v>
      </c>
      <c r="H1133" s="4">
        <v>9</v>
      </c>
      <c r="I1133" s="2">
        <f t="shared" si="35"/>
        <v>287.90999793000003</v>
      </c>
      <c r="J1133" s="2" t="s">
        <v>15</v>
      </c>
      <c r="K1133" s="2"/>
    </row>
    <row r="1134" spans="1:11" x14ac:dyDescent="0.3">
      <c r="A1134" s="2">
        <v>20858</v>
      </c>
      <c r="B1134" s="2">
        <v>35.002530929999999</v>
      </c>
      <c r="C1134" s="2" t="s">
        <v>159</v>
      </c>
      <c r="D1134" s="2" t="s">
        <v>1239</v>
      </c>
      <c r="E1134" s="2" t="s">
        <v>1181</v>
      </c>
      <c r="F1134" s="3">
        <v>63.990001679999999</v>
      </c>
      <c r="G1134" s="3">
        <f t="shared" si="34"/>
        <v>28.98747075</v>
      </c>
      <c r="H1134" s="4">
        <v>9</v>
      </c>
      <c r="I1134" s="2">
        <f t="shared" si="35"/>
        <v>575.91001512000003</v>
      </c>
      <c r="J1134" s="2" t="s">
        <v>15</v>
      </c>
      <c r="K1134" s="2"/>
    </row>
    <row r="1135" spans="1:11" x14ac:dyDescent="0.3">
      <c r="A1135" s="2">
        <v>21062</v>
      </c>
      <c r="B1135" s="2">
        <v>18.536160460000001</v>
      </c>
      <c r="C1135" s="2" t="s">
        <v>159</v>
      </c>
      <c r="D1135" s="2" t="s">
        <v>1219</v>
      </c>
      <c r="E1135" s="2" t="s">
        <v>1181</v>
      </c>
      <c r="F1135" s="3">
        <v>35.040000919999997</v>
      </c>
      <c r="G1135" s="3">
        <f t="shared" si="34"/>
        <v>16.503840459999996</v>
      </c>
      <c r="H1135" s="4">
        <v>9</v>
      </c>
      <c r="I1135" s="2">
        <f t="shared" si="35"/>
        <v>315.36000827999999</v>
      </c>
      <c r="J1135" s="2" t="s">
        <v>15</v>
      </c>
      <c r="K1135" s="2"/>
    </row>
    <row r="1136" spans="1:11" x14ac:dyDescent="0.3">
      <c r="A1136" s="2">
        <v>21212</v>
      </c>
      <c r="B1136" s="2">
        <v>26.44999996</v>
      </c>
      <c r="C1136" s="2" t="s">
        <v>159</v>
      </c>
      <c r="D1136" s="2" t="s">
        <v>1240</v>
      </c>
      <c r="E1136" s="2" t="s">
        <v>1181</v>
      </c>
      <c r="F1136" s="3">
        <v>50</v>
      </c>
      <c r="G1136" s="3">
        <f t="shared" si="34"/>
        <v>23.55000004</v>
      </c>
      <c r="H1136" s="4">
        <v>9</v>
      </c>
      <c r="I1136" s="2">
        <f t="shared" si="35"/>
        <v>450</v>
      </c>
      <c r="J1136" s="2" t="s">
        <v>15</v>
      </c>
      <c r="K1136" s="2"/>
    </row>
    <row r="1137" spans="1:11" x14ac:dyDescent="0.3">
      <c r="A1137" s="2">
        <v>21603</v>
      </c>
      <c r="B1137" s="2">
        <v>33.329350920000003</v>
      </c>
      <c r="C1137" s="2" t="s">
        <v>159</v>
      </c>
      <c r="D1137" s="2" t="s">
        <v>1241</v>
      </c>
      <c r="E1137" s="2" t="s">
        <v>1181</v>
      </c>
      <c r="F1137" s="3">
        <v>58.990001679999999</v>
      </c>
      <c r="G1137" s="3">
        <f t="shared" si="34"/>
        <v>25.660650759999996</v>
      </c>
      <c r="H1137" s="4">
        <v>9</v>
      </c>
      <c r="I1137" s="2">
        <f t="shared" si="35"/>
        <v>530.91001512000003</v>
      </c>
      <c r="J1137" s="2" t="s">
        <v>15</v>
      </c>
      <c r="K1137" s="2"/>
    </row>
    <row r="1138" spans="1:11" x14ac:dyDescent="0.3">
      <c r="A1138" s="2">
        <v>21665</v>
      </c>
      <c r="B1138" s="2">
        <v>15.400000049999999</v>
      </c>
      <c r="C1138" s="2" t="s">
        <v>223</v>
      </c>
      <c r="D1138" s="2" t="s">
        <v>1242</v>
      </c>
      <c r="E1138" s="2" t="s">
        <v>1181</v>
      </c>
      <c r="F1138" s="3">
        <v>35</v>
      </c>
      <c r="G1138" s="3">
        <f t="shared" si="34"/>
        <v>19.599999950000001</v>
      </c>
      <c r="H1138" s="4">
        <v>9</v>
      </c>
      <c r="I1138" s="2">
        <f t="shared" si="35"/>
        <v>315</v>
      </c>
      <c r="J1138" s="2" t="s">
        <v>15</v>
      </c>
      <c r="K1138" s="2"/>
    </row>
    <row r="1139" spans="1:11" x14ac:dyDescent="0.3">
      <c r="A1139" s="2">
        <v>21678</v>
      </c>
      <c r="B1139" s="2">
        <v>15.39560079</v>
      </c>
      <c r="C1139" s="2" t="s">
        <v>223</v>
      </c>
      <c r="D1139" s="2" t="s">
        <v>1243</v>
      </c>
      <c r="E1139" s="2" t="s">
        <v>1181</v>
      </c>
      <c r="F1139" s="3">
        <v>34.990001679999999</v>
      </c>
      <c r="G1139" s="3">
        <f t="shared" si="34"/>
        <v>19.594400889999999</v>
      </c>
      <c r="H1139" s="4">
        <v>9</v>
      </c>
      <c r="I1139" s="2">
        <f t="shared" si="35"/>
        <v>314.91001511999997</v>
      </c>
      <c r="J1139" s="2" t="s">
        <v>15</v>
      </c>
      <c r="K1139" s="2"/>
    </row>
    <row r="1140" spans="1:11" x14ac:dyDescent="0.3">
      <c r="A1140" s="2">
        <v>21693</v>
      </c>
      <c r="B1140" s="2">
        <v>14.15527992</v>
      </c>
      <c r="C1140" s="2" t="s">
        <v>223</v>
      </c>
      <c r="D1140" s="2" t="s">
        <v>1244</v>
      </c>
      <c r="E1140" s="2" t="s">
        <v>1181</v>
      </c>
      <c r="F1140" s="3">
        <v>29.989999770000001</v>
      </c>
      <c r="G1140" s="3">
        <f t="shared" si="34"/>
        <v>15.834719850000001</v>
      </c>
      <c r="H1140" s="4">
        <v>9</v>
      </c>
      <c r="I1140" s="2">
        <f t="shared" si="35"/>
        <v>269.90999793000003</v>
      </c>
      <c r="J1140" s="2" t="s">
        <v>15</v>
      </c>
      <c r="K1140" s="2"/>
    </row>
    <row r="1141" spans="1:11" x14ac:dyDescent="0.3">
      <c r="A1141" s="2">
        <v>21711</v>
      </c>
      <c r="B1141" s="2">
        <v>13.408800340000001</v>
      </c>
      <c r="C1141" s="2" t="s">
        <v>223</v>
      </c>
      <c r="D1141" s="2" t="s">
        <v>1245</v>
      </c>
      <c r="E1141" s="2" t="s">
        <v>1181</v>
      </c>
      <c r="F1141" s="3">
        <v>30.200000760000002</v>
      </c>
      <c r="G1141" s="3">
        <f t="shared" si="34"/>
        <v>16.791200420000003</v>
      </c>
      <c r="H1141" s="4">
        <v>9</v>
      </c>
      <c r="I1141" s="2">
        <f t="shared" si="35"/>
        <v>271.80000684000004</v>
      </c>
      <c r="J1141" s="2" t="s">
        <v>15</v>
      </c>
      <c r="K1141" s="2"/>
    </row>
    <row r="1142" spans="1:11" x14ac:dyDescent="0.3">
      <c r="A1142" s="2">
        <v>21712</v>
      </c>
      <c r="B1142" s="2">
        <v>14.026320309999999</v>
      </c>
      <c r="C1142" s="2" t="s">
        <v>223</v>
      </c>
      <c r="D1142" s="2" t="s">
        <v>1242</v>
      </c>
      <c r="E1142" s="2" t="s">
        <v>1181</v>
      </c>
      <c r="F1142" s="3">
        <v>30.36000061</v>
      </c>
      <c r="G1142" s="3">
        <f t="shared" si="34"/>
        <v>16.333680300000001</v>
      </c>
      <c r="H1142" s="4">
        <v>9</v>
      </c>
      <c r="I1142" s="2">
        <f t="shared" si="35"/>
        <v>273.24000548999999</v>
      </c>
      <c r="J1142" s="2" t="s">
        <v>15</v>
      </c>
      <c r="K1142" s="2"/>
    </row>
    <row r="1143" spans="1:11" x14ac:dyDescent="0.3">
      <c r="A1143" s="2">
        <v>21740</v>
      </c>
      <c r="B1143" s="2">
        <v>23.907730780000001</v>
      </c>
      <c r="C1143" s="2" t="s">
        <v>223</v>
      </c>
      <c r="D1143" s="2" t="s">
        <v>1246</v>
      </c>
      <c r="E1143" s="2" t="s">
        <v>1181</v>
      </c>
      <c r="F1143" s="3">
        <v>55.990001679999999</v>
      </c>
      <c r="G1143" s="3">
        <f t="shared" si="34"/>
        <v>32.082270899999997</v>
      </c>
      <c r="H1143" s="4">
        <v>9</v>
      </c>
      <c r="I1143" s="2">
        <f t="shared" si="35"/>
        <v>503.91001511999997</v>
      </c>
      <c r="J1143" s="2" t="s">
        <v>15</v>
      </c>
      <c r="K1143" s="2"/>
    </row>
    <row r="1144" spans="1:11" x14ac:dyDescent="0.3">
      <c r="A1144" s="2">
        <v>21774</v>
      </c>
      <c r="B1144" s="2">
        <v>14.607100579999999</v>
      </c>
      <c r="C1144" s="2" t="s">
        <v>223</v>
      </c>
      <c r="D1144" s="2" t="s">
        <v>1247</v>
      </c>
      <c r="E1144" s="2" t="s">
        <v>1181</v>
      </c>
      <c r="F1144" s="3">
        <v>33.97000122</v>
      </c>
      <c r="G1144" s="3">
        <f t="shared" si="34"/>
        <v>19.362900639999999</v>
      </c>
      <c r="H1144" s="4">
        <v>9</v>
      </c>
      <c r="I1144" s="2">
        <f t="shared" si="35"/>
        <v>305.73001097999997</v>
      </c>
      <c r="J1144" s="2" t="s">
        <v>15</v>
      </c>
      <c r="K1144" s="2"/>
    </row>
    <row r="1145" spans="1:11" x14ac:dyDescent="0.3">
      <c r="A1145" s="2">
        <v>21794</v>
      </c>
      <c r="B1145" s="2">
        <v>16.524000050000001</v>
      </c>
      <c r="C1145" s="2" t="s">
        <v>223</v>
      </c>
      <c r="D1145" s="2" t="s">
        <v>1248</v>
      </c>
      <c r="E1145" s="2" t="s">
        <v>1181</v>
      </c>
      <c r="F1145" s="3">
        <v>34</v>
      </c>
      <c r="G1145" s="3">
        <f t="shared" si="34"/>
        <v>17.475999949999999</v>
      </c>
      <c r="H1145" s="4">
        <v>9</v>
      </c>
      <c r="I1145" s="2">
        <f t="shared" si="35"/>
        <v>306</v>
      </c>
      <c r="J1145" s="2" t="s">
        <v>15</v>
      </c>
      <c r="K1145" s="2"/>
    </row>
    <row r="1146" spans="1:11" x14ac:dyDescent="0.3">
      <c r="A1146" s="2">
        <v>21799</v>
      </c>
      <c r="B1146" s="2">
        <v>17.610350709999999</v>
      </c>
      <c r="C1146" s="2" t="s">
        <v>223</v>
      </c>
      <c r="D1146" s="2" t="s">
        <v>1249</v>
      </c>
      <c r="E1146" s="2" t="s">
        <v>1181</v>
      </c>
      <c r="F1146" s="3">
        <v>36.310001370000002</v>
      </c>
      <c r="G1146" s="3">
        <f t="shared" si="34"/>
        <v>18.699650660000003</v>
      </c>
      <c r="H1146" s="4">
        <v>9</v>
      </c>
      <c r="I1146" s="2">
        <f t="shared" si="35"/>
        <v>326.79001233000002</v>
      </c>
      <c r="J1146" s="2" t="s">
        <v>15</v>
      </c>
      <c r="K1146" s="2"/>
    </row>
    <row r="1147" spans="1:11" x14ac:dyDescent="0.3">
      <c r="A1147" s="2">
        <v>21814</v>
      </c>
      <c r="B1147" s="2">
        <v>16.59200006</v>
      </c>
      <c r="C1147" s="2" t="s">
        <v>223</v>
      </c>
      <c r="D1147" s="2" t="s">
        <v>1250</v>
      </c>
      <c r="E1147" s="2" t="s">
        <v>1181</v>
      </c>
      <c r="F1147" s="3">
        <v>34</v>
      </c>
      <c r="G1147" s="3">
        <f t="shared" si="34"/>
        <v>17.40799994</v>
      </c>
      <c r="H1147" s="4">
        <v>9</v>
      </c>
      <c r="I1147" s="2">
        <f t="shared" si="35"/>
        <v>306</v>
      </c>
      <c r="J1147" s="2" t="s">
        <v>15</v>
      </c>
      <c r="K1147" s="2"/>
    </row>
    <row r="1148" spans="1:11" x14ac:dyDescent="0.3">
      <c r="A1148" s="2">
        <v>21822</v>
      </c>
      <c r="B1148" s="2">
        <v>17.291399670000001</v>
      </c>
      <c r="C1148" s="2" t="s">
        <v>223</v>
      </c>
      <c r="D1148" s="2" t="s">
        <v>1251</v>
      </c>
      <c r="E1148" s="2" t="s">
        <v>1181</v>
      </c>
      <c r="F1148" s="3">
        <v>35.799999239999998</v>
      </c>
      <c r="G1148" s="3">
        <f t="shared" si="34"/>
        <v>18.508599569999998</v>
      </c>
      <c r="H1148" s="4">
        <v>9</v>
      </c>
      <c r="I1148" s="2">
        <f t="shared" si="35"/>
        <v>322.19999315999996</v>
      </c>
      <c r="J1148" s="2" t="s">
        <v>15</v>
      </c>
      <c r="K1148" s="2"/>
    </row>
    <row r="1149" spans="1:11" x14ac:dyDescent="0.3">
      <c r="A1149" s="2">
        <v>22083</v>
      </c>
      <c r="B1149" s="2">
        <v>13.789209680000001</v>
      </c>
      <c r="C1149" s="2" t="s">
        <v>223</v>
      </c>
      <c r="D1149" s="2" t="s">
        <v>1252</v>
      </c>
      <c r="E1149" s="2" t="s">
        <v>1181</v>
      </c>
      <c r="F1149" s="3">
        <v>27.969999309999999</v>
      </c>
      <c r="G1149" s="3">
        <f t="shared" si="34"/>
        <v>14.180789629999998</v>
      </c>
      <c r="H1149" s="4">
        <v>9</v>
      </c>
      <c r="I1149" s="2">
        <f t="shared" si="35"/>
        <v>251.72999378999998</v>
      </c>
      <c r="J1149" s="2" t="s">
        <v>15</v>
      </c>
      <c r="K1149" s="2"/>
    </row>
    <row r="1150" spans="1:11" x14ac:dyDescent="0.3">
      <c r="A1150" s="2">
        <v>22088</v>
      </c>
      <c r="B1150" s="2">
        <v>16.002519400000001</v>
      </c>
      <c r="C1150" s="2" t="s">
        <v>223</v>
      </c>
      <c r="D1150" s="2" t="s">
        <v>1253</v>
      </c>
      <c r="E1150" s="2" t="s">
        <v>1181</v>
      </c>
      <c r="F1150" s="3">
        <v>34.939998629999998</v>
      </c>
      <c r="G1150" s="3">
        <f t="shared" si="34"/>
        <v>18.937479229999997</v>
      </c>
      <c r="H1150" s="4">
        <v>9</v>
      </c>
      <c r="I1150" s="2">
        <f t="shared" si="35"/>
        <v>314.45998766999998</v>
      </c>
      <c r="J1150" s="2" t="s">
        <v>15</v>
      </c>
      <c r="K1150" s="2"/>
    </row>
    <row r="1151" spans="1:11" x14ac:dyDescent="0.3">
      <c r="A1151" s="2">
        <v>22185</v>
      </c>
      <c r="B1151" s="2">
        <v>12.505829889999999</v>
      </c>
      <c r="C1151" s="2" t="s">
        <v>223</v>
      </c>
      <c r="D1151" s="2" t="s">
        <v>1249</v>
      </c>
      <c r="E1151" s="2" t="s">
        <v>1181</v>
      </c>
      <c r="F1151" s="3">
        <v>29.989999770000001</v>
      </c>
      <c r="G1151" s="3">
        <f t="shared" si="34"/>
        <v>17.484169880000003</v>
      </c>
      <c r="H1151" s="4">
        <v>9</v>
      </c>
      <c r="I1151" s="2">
        <f t="shared" si="35"/>
        <v>269.90999793000003</v>
      </c>
      <c r="J1151" s="2" t="s">
        <v>15</v>
      </c>
      <c r="K1151" s="2"/>
    </row>
    <row r="1152" spans="1:11" x14ac:dyDescent="0.3">
      <c r="A1152" s="2">
        <v>22189</v>
      </c>
      <c r="B1152" s="2">
        <v>12.150999990000001</v>
      </c>
      <c r="C1152" s="2" t="s">
        <v>223</v>
      </c>
      <c r="D1152" s="2" t="s">
        <v>1254</v>
      </c>
      <c r="E1152" s="2" t="s">
        <v>1181</v>
      </c>
      <c r="F1152" s="3">
        <v>29</v>
      </c>
      <c r="G1152" s="3">
        <f t="shared" si="34"/>
        <v>16.849000009999997</v>
      </c>
      <c r="H1152" s="4">
        <v>9</v>
      </c>
      <c r="I1152" s="2">
        <f t="shared" si="35"/>
        <v>261</v>
      </c>
      <c r="J1152" s="2" t="s">
        <v>15</v>
      </c>
      <c r="K1152" s="2"/>
    </row>
    <row r="1153" spans="1:11" x14ac:dyDescent="0.3">
      <c r="A1153" s="2">
        <v>22369</v>
      </c>
      <c r="B1153" s="2">
        <v>22.209999079999999</v>
      </c>
      <c r="C1153" s="2" t="s">
        <v>223</v>
      </c>
      <c r="D1153" s="2" t="s">
        <v>1255</v>
      </c>
      <c r="E1153" s="2" t="s">
        <v>1181</v>
      </c>
      <c r="F1153" s="3">
        <v>44.41999817</v>
      </c>
      <c r="G1153" s="3">
        <f t="shared" si="34"/>
        <v>22.20999909</v>
      </c>
      <c r="H1153" s="4">
        <v>9</v>
      </c>
      <c r="I1153" s="2">
        <f t="shared" si="35"/>
        <v>399.77998352999998</v>
      </c>
      <c r="J1153" s="2" t="s">
        <v>15</v>
      </c>
      <c r="K1153" s="2"/>
    </row>
    <row r="1154" spans="1:11" x14ac:dyDescent="0.3">
      <c r="A1154" s="2">
        <v>22397</v>
      </c>
      <c r="B1154" s="2">
        <v>11.03639972</v>
      </c>
      <c r="C1154" s="2" t="s">
        <v>223</v>
      </c>
      <c r="D1154" s="2" t="s">
        <v>1256</v>
      </c>
      <c r="E1154" s="2" t="s">
        <v>1181</v>
      </c>
      <c r="F1154" s="3">
        <v>21.63999939</v>
      </c>
      <c r="G1154" s="3">
        <f t="shared" si="34"/>
        <v>10.603599669999999</v>
      </c>
      <c r="H1154" s="4">
        <v>9</v>
      </c>
      <c r="I1154" s="2">
        <f t="shared" si="35"/>
        <v>194.75999451000001</v>
      </c>
      <c r="J1154" s="2" t="s">
        <v>15</v>
      </c>
      <c r="K1154" s="2"/>
    </row>
    <row r="1155" spans="1:11" x14ac:dyDescent="0.3">
      <c r="A1155" s="2">
        <v>22616</v>
      </c>
      <c r="B1155" s="2">
        <v>29.884000050000001</v>
      </c>
      <c r="C1155" s="2" t="s">
        <v>223</v>
      </c>
      <c r="D1155" s="2" t="s">
        <v>1257</v>
      </c>
      <c r="E1155" s="2" t="s">
        <v>1181</v>
      </c>
      <c r="F1155" s="3">
        <v>62</v>
      </c>
      <c r="G1155" s="3">
        <f t="shared" ref="G1155:G1218" si="36">F1155-B1155</f>
        <v>32.115999950000003</v>
      </c>
      <c r="H1155" s="4">
        <v>9</v>
      </c>
      <c r="I1155" s="2">
        <f t="shared" ref="I1155:I1218" si="37">F1155*H1155</f>
        <v>558</v>
      </c>
      <c r="J1155" s="2" t="s">
        <v>15</v>
      </c>
      <c r="K1155" s="2"/>
    </row>
    <row r="1156" spans="1:11" x14ac:dyDescent="0.3">
      <c r="A1156" s="2">
        <v>22636</v>
      </c>
      <c r="B1156" s="2">
        <v>38.033059160000001</v>
      </c>
      <c r="C1156" s="2" t="s">
        <v>223</v>
      </c>
      <c r="D1156" s="2" t="s">
        <v>1258</v>
      </c>
      <c r="E1156" s="2" t="s">
        <v>1181</v>
      </c>
      <c r="F1156" s="3">
        <v>76.989997860000003</v>
      </c>
      <c r="G1156" s="3">
        <f t="shared" si="36"/>
        <v>38.956938700000002</v>
      </c>
      <c r="H1156" s="4">
        <v>9</v>
      </c>
      <c r="I1156" s="2">
        <f t="shared" si="37"/>
        <v>692.90998074000004</v>
      </c>
      <c r="J1156" s="2" t="s">
        <v>15</v>
      </c>
      <c r="K1156" s="2"/>
    </row>
    <row r="1157" spans="1:11" x14ac:dyDescent="0.3">
      <c r="A1157" s="2">
        <v>22652</v>
      </c>
      <c r="B1157" s="2">
        <v>17.11124998</v>
      </c>
      <c r="C1157" s="2" t="s">
        <v>223</v>
      </c>
      <c r="D1157" s="2" t="s">
        <v>1259</v>
      </c>
      <c r="E1157" s="2" t="s">
        <v>1181</v>
      </c>
      <c r="F1157" s="3">
        <v>33.75</v>
      </c>
      <c r="G1157" s="3">
        <f t="shared" si="36"/>
        <v>16.63875002</v>
      </c>
      <c r="H1157" s="4">
        <v>9</v>
      </c>
      <c r="I1157" s="2">
        <f t="shared" si="37"/>
        <v>303.75</v>
      </c>
      <c r="J1157" s="2" t="s">
        <v>15</v>
      </c>
      <c r="K1157" s="2"/>
    </row>
    <row r="1158" spans="1:11" x14ac:dyDescent="0.3">
      <c r="A1158" s="2">
        <v>22665</v>
      </c>
      <c r="B1158" s="2">
        <v>15.10473028</v>
      </c>
      <c r="C1158" s="2" t="s">
        <v>223</v>
      </c>
      <c r="D1158" s="2" t="s">
        <v>1260</v>
      </c>
      <c r="E1158" s="2" t="s">
        <v>1181</v>
      </c>
      <c r="F1158" s="3">
        <v>30.270000459999999</v>
      </c>
      <c r="G1158" s="3">
        <f t="shared" si="36"/>
        <v>15.165270179999998</v>
      </c>
      <c r="H1158" s="4">
        <v>9</v>
      </c>
      <c r="I1158" s="2">
        <f t="shared" si="37"/>
        <v>272.43000413999999</v>
      </c>
      <c r="J1158" s="2" t="s">
        <v>15</v>
      </c>
      <c r="K1158" s="2"/>
    </row>
    <row r="1159" spans="1:11" x14ac:dyDescent="0.3">
      <c r="A1159" s="2">
        <v>22671</v>
      </c>
      <c r="B1159" s="2">
        <v>30.972929950000001</v>
      </c>
      <c r="C1159" s="2" t="s">
        <v>223</v>
      </c>
      <c r="D1159" s="2" t="s">
        <v>1261</v>
      </c>
      <c r="E1159" s="2" t="s">
        <v>1181</v>
      </c>
      <c r="F1159" s="3">
        <v>62.069999690000003</v>
      </c>
      <c r="G1159" s="3">
        <f t="shared" si="36"/>
        <v>31.097069740000002</v>
      </c>
      <c r="H1159" s="4">
        <v>9</v>
      </c>
      <c r="I1159" s="2">
        <f t="shared" si="37"/>
        <v>558.62999721000006</v>
      </c>
      <c r="J1159" s="2" t="s">
        <v>15</v>
      </c>
      <c r="K1159" s="2"/>
    </row>
    <row r="1160" spans="1:11" x14ac:dyDescent="0.3">
      <c r="A1160" s="2">
        <v>22675</v>
      </c>
      <c r="B1160" s="2">
        <v>10.77671969</v>
      </c>
      <c r="C1160" s="2" t="s">
        <v>223</v>
      </c>
      <c r="D1160" s="2" t="s">
        <v>1262</v>
      </c>
      <c r="E1160" s="2" t="s">
        <v>1181</v>
      </c>
      <c r="F1160" s="3">
        <v>21.63999939</v>
      </c>
      <c r="G1160" s="3">
        <f t="shared" si="36"/>
        <v>10.8632797</v>
      </c>
      <c r="H1160" s="4">
        <v>9</v>
      </c>
      <c r="I1160" s="2">
        <f t="shared" si="37"/>
        <v>194.75999451000001</v>
      </c>
      <c r="J1160" s="2" t="s">
        <v>15</v>
      </c>
      <c r="K1160" s="5"/>
    </row>
    <row r="1161" spans="1:11" x14ac:dyDescent="0.3">
      <c r="A1161" s="2">
        <v>22707</v>
      </c>
      <c r="B1161" s="2">
        <v>33.056580879999999</v>
      </c>
      <c r="C1161" s="2" t="s">
        <v>121</v>
      </c>
      <c r="D1161" s="2" t="s">
        <v>1263</v>
      </c>
      <c r="E1161" s="2" t="s">
        <v>1181</v>
      </c>
      <c r="F1161" s="3">
        <v>60.990001679999999</v>
      </c>
      <c r="G1161" s="3">
        <f t="shared" si="36"/>
        <v>27.9334208</v>
      </c>
      <c r="H1161" s="4">
        <v>9</v>
      </c>
      <c r="I1161" s="2">
        <f t="shared" si="37"/>
        <v>548.91001512000003</v>
      </c>
      <c r="J1161" s="2" t="s">
        <v>15</v>
      </c>
      <c r="K1161" s="2"/>
    </row>
    <row r="1162" spans="1:11" x14ac:dyDescent="0.3">
      <c r="A1162" s="2">
        <v>22712</v>
      </c>
      <c r="B1162" s="2">
        <v>19.19520082</v>
      </c>
      <c r="C1162" s="2" t="s">
        <v>121</v>
      </c>
      <c r="D1162" s="2" t="s">
        <v>1264</v>
      </c>
      <c r="E1162" s="2" t="s">
        <v>1181</v>
      </c>
      <c r="F1162" s="3">
        <v>39.990001679999999</v>
      </c>
      <c r="G1162" s="3">
        <f t="shared" si="36"/>
        <v>20.794800859999999</v>
      </c>
      <c r="H1162" s="4">
        <v>9</v>
      </c>
      <c r="I1162" s="2">
        <f t="shared" si="37"/>
        <v>359.91001511999997</v>
      </c>
      <c r="J1162" s="2" t="s">
        <v>15</v>
      </c>
      <c r="K1162" s="2"/>
    </row>
    <row r="1163" spans="1:11" x14ac:dyDescent="0.3">
      <c r="A1163" s="2">
        <v>22715</v>
      </c>
      <c r="B1163" s="2">
        <v>28.195300830000001</v>
      </c>
      <c r="C1163" s="2" t="s">
        <v>121</v>
      </c>
      <c r="D1163" s="2" t="s">
        <v>1265</v>
      </c>
      <c r="E1163" s="2" t="s">
        <v>1181</v>
      </c>
      <c r="F1163" s="3">
        <v>59.990001679999999</v>
      </c>
      <c r="G1163" s="3">
        <f t="shared" si="36"/>
        <v>31.794700849999998</v>
      </c>
      <c r="H1163" s="4">
        <v>9</v>
      </c>
      <c r="I1163" s="2">
        <f t="shared" si="37"/>
        <v>539.91001512000003</v>
      </c>
      <c r="J1163" s="2" t="s">
        <v>15</v>
      </c>
      <c r="K1163" s="2"/>
    </row>
    <row r="1164" spans="1:11" x14ac:dyDescent="0.3">
      <c r="A1164" s="2">
        <v>22724</v>
      </c>
      <c r="B1164" s="2">
        <v>30.234960860000001</v>
      </c>
      <c r="C1164" s="2" t="s">
        <v>121</v>
      </c>
      <c r="D1164" s="2" t="s">
        <v>1266</v>
      </c>
      <c r="E1164" s="2" t="s">
        <v>1181</v>
      </c>
      <c r="F1164" s="3">
        <v>59.990001679999999</v>
      </c>
      <c r="G1164" s="3">
        <f t="shared" si="36"/>
        <v>29.755040819999998</v>
      </c>
      <c r="H1164" s="4">
        <v>9</v>
      </c>
      <c r="I1164" s="2">
        <f t="shared" si="37"/>
        <v>539.91001512000003</v>
      </c>
      <c r="J1164" s="2" t="s">
        <v>15</v>
      </c>
      <c r="K1164" s="2"/>
    </row>
    <row r="1165" spans="1:11" x14ac:dyDescent="0.3">
      <c r="A1165" s="2">
        <v>22732</v>
      </c>
      <c r="B1165" s="2">
        <v>23.174999979999999</v>
      </c>
      <c r="C1165" s="2" t="s">
        <v>121</v>
      </c>
      <c r="D1165" s="2" t="s">
        <v>1267</v>
      </c>
      <c r="E1165" s="2" t="s">
        <v>1181</v>
      </c>
      <c r="F1165" s="3">
        <v>45</v>
      </c>
      <c r="G1165" s="3">
        <f t="shared" si="36"/>
        <v>21.825000020000001</v>
      </c>
      <c r="H1165" s="4">
        <v>9</v>
      </c>
      <c r="I1165" s="2">
        <f t="shared" si="37"/>
        <v>405</v>
      </c>
      <c r="J1165" s="2" t="s">
        <v>15</v>
      </c>
      <c r="K1165" s="2"/>
    </row>
    <row r="1166" spans="1:11" x14ac:dyDescent="0.3">
      <c r="A1166" s="2">
        <v>22736</v>
      </c>
      <c r="B1166" s="2">
        <v>32.094650909999999</v>
      </c>
      <c r="C1166" s="2" t="s">
        <v>121</v>
      </c>
      <c r="D1166" s="2" t="s">
        <v>1214</v>
      </c>
      <c r="E1166" s="2" t="s">
        <v>1181</v>
      </c>
      <c r="F1166" s="3">
        <v>59.990001679999999</v>
      </c>
      <c r="G1166" s="3">
        <f t="shared" si="36"/>
        <v>27.89535077</v>
      </c>
      <c r="H1166" s="4">
        <v>9</v>
      </c>
      <c r="I1166" s="2">
        <f t="shared" si="37"/>
        <v>539.91001512000003</v>
      </c>
      <c r="J1166" s="2" t="s">
        <v>15</v>
      </c>
      <c r="K1166" s="2"/>
    </row>
    <row r="1167" spans="1:11" x14ac:dyDescent="0.3">
      <c r="A1167" s="2">
        <v>22747</v>
      </c>
      <c r="B1167" s="2">
        <v>20.503999919999998</v>
      </c>
      <c r="C1167" s="2" t="s">
        <v>121</v>
      </c>
      <c r="D1167" s="2" t="s">
        <v>1215</v>
      </c>
      <c r="E1167" s="2" t="s">
        <v>1181</v>
      </c>
      <c r="F1167" s="3">
        <v>44</v>
      </c>
      <c r="G1167" s="3">
        <f t="shared" si="36"/>
        <v>23.496000080000002</v>
      </c>
      <c r="H1167" s="4">
        <v>9</v>
      </c>
      <c r="I1167" s="2">
        <f t="shared" si="37"/>
        <v>396</v>
      </c>
      <c r="J1167" s="2" t="s">
        <v>15</v>
      </c>
      <c r="K1167" s="2"/>
    </row>
    <row r="1168" spans="1:11" x14ac:dyDescent="0.3">
      <c r="A1168" s="2">
        <v>22751</v>
      </c>
      <c r="B1168" s="2">
        <v>12.76150992</v>
      </c>
      <c r="C1168" s="2" t="s">
        <v>121</v>
      </c>
      <c r="D1168" s="2" t="s">
        <v>1268</v>
      </c>
      <c r="E1168" s="2" t="s">
        <v>1181</v>
      </c>
      <c r="F1168" s="3">
        <v>23.329999919999999</v>
      </c>
      <c r="G1168" s="3">
        <f t="shared" si="36"/>
        <v>10.568489999999999</v>
      </c>
      <c r="H1168" s="4">
        <v>9</v>
      </c>
      <c r="I1168" s="2">
        <f t="shared" si="37"/>
        <v>209.96999928</v>
      </c>
      <c r="J1168" s="2" t="s">
        <v>15</v>
      </c>
      <c r="K1168" s="2"/>
    </row>
    <row r="1169" spans="1:11" x14ac:dyDescent="0.3">
      <c r="A1169" s="2">
        <v>22756</v>
      </c>
      <c r="B1169" s="2">
        <v>17.29</v>
      </c>
      <c r="C1169" s="2" t="s">
        <v>121</v>
      </c>
      <c r="D1169" s="2" t="s">
        <v>1269</v>
      </c>
      <c r="E1169" s="2" t="s">
        <v>1181</v>
      </c>
      <c r="F1169" s="3">
        <v>35</v>
      </c>
      <c r="G1169" s="3">
        <f t="shared" si="36"/>
        <v>17.71</v>
      </c>
      <c r="H1169" s="4">
        <v>9</v>
      </c>
      <c r="I1169" s="2">
        <f t="shared" si="37"/>
        <v>315</v>
      </c>
      <c r="J1169" s="2" t="s">
        <v>15</v>
      </c>
      <c r="K1169" s="2"/>
    </row>
    <row r="1170" spans="1:11" x14ac:dyDescent="0.3">
      <c r="A1170" s="2">
        <v>22759</v>
      </c>
      <c r="B1170" s="2">
        <v>28.555240789999999</v>
      </c>
      <c r="C1170" s="2" t="s">
        <v>121</v>
      </c>
      <c r="D1170" s="2" t="s">
        <v>1270</v>
      </c>
      <c r="E1170" s="2" t="s">
        <v>1181</v>
      </c>
      <c r="F1170" s="3">
        <v>59.990001679999999</v>
      </c>
      <c r="G1170" s="3">
        <f t="shared" si="36"/>
        <v>31.43476089</v>
      </c>
      <c r="H1170" s="4">
        <v>9</v>
      </c>
      <c r="I1170" s="2">
        <f t="shared" si="37"/>
        <v>539.91001512000003</v>
      </c>
      <c r="J1170" s="2" t="s">
        <v>15</v>
      </c>
      <c r="K1170" s="2"/>
    </row>
    <row r="1171" spans="1:11" x14ac:dyDescent="0.3">
      <c r="A1171" s="2">
        <v>22768</v>
      </c>
      <c r="B1171" s="2">
        <v>18.27800002</v>
      </c>
      <c r="C1171" s="2" t="s">
        <v>121</v>
      </c>
      <c r="D1171" s="2" t="s">
        <v>1271</v>
      </c>
      <c r="E1171" s="2" t="s">
        <v>1181</v>
      </c>
      <c r="F1171" s="3">
        <v>38</v>
      </c>
      <c r="G1171" s="3">
        <f t="shared" si="36"/>
        <v>19.72199998</v>
      </c>
      <c r="H1171" s="4">
        <v>9</v>
      </c>
      <c r="I1171" s="2">
        <f t="shared" si="37"/>
        <v>342</v>
      </c>
      <c r="J1171" s="2" t="s">
        <v>15</v>
      </c>
      <c r="K1171" s="2"/>
    </row>
    <row r="1172" spans="1:11" x14ac:dyDescent="0.3">
      <c r="A1172" s="2">
        <v>22778</v>
      </c>
      <c r="B1172" s="2">
        <v>19.21499996</v>
      </c>
      <c r="C1172" s="2" t="s">
        <v>121</v>
      </c>
      <c r="D1172" s="2" t="s">
        <v>1272</v>
      </c>
      <c r="E1172" s="2" t="s">
        <v>1181</v>
      </c>
      <c r="F1172" s="3">
        <v>35</v>
      </c>
      <c r="G1172" s="3">
        <f t="shared" si="36"/>
        <v>15.78500004</v>
      </c>
      <c r="H1172" s="4">
        <v>9</v>
      </c>
      <c r="I1172" s="2">
        <f t="shared" si="37"/>
        <v>315</v>
      </c>
      <c r="J1172" s="2" t="s">
        <v>15</v>
      </c>
      <c r="K1172" s="2"/>
    </row>
    <row r="1173" spans="1:11" x14ac:dyDescent="0.3">
      <c r="A1173" s="2">
        <v>22819</v>
      </c>
      <c r="B1173" s="2">
        <v>18.504000019999999</v>
      </c>
      <c r="C1173" s="2" t="s">
        <v>121</v>
      </c>
      <c r="D1173" s="2" t="s">
        <v>1273</v>
      </c>
      <c r="E1173" s="2" t="s">
        <v>1181</v>
      </c>
      <c r="F1173" s="3">
        <v>36</v>
      </c>
      <c r="G1173" s="3">
        <f t="shared" si="36"/>
        <v>17.495999980000001</v>
      </c>
      <c r="H1173" s="4">
        <v>4</v>
      </c>
      <c r="I1173" s="2">
        <f t="shared" si="37"/>
        <v>144</v>
      </c>
      <c r="J1173" s="2" t="s">
        <v>15</v>
      </c>
      <c r="K1173" s="2"/>
    </row>
    <row r="1174" spans="1:11" x14ac:dyDescent="0.3">
      <c r="A1174" s="2">
        <v>22822</v>
      </c>
      <c r="B1174" s="2">
        <v>17.71769931</v>
      </c>
      <c r="C1174" s="2" t="s">
        <v>121</v>
      </c>
      <c r="D1174" s="2" t="s">
        <v>1274</v>
      </c>
      <c r="E1174" s="2" t="s">
        <v>1181</v>
      </c>
      <c r="F1174" s="3">
        <v>38.939998629999998</v>
      </c>
      <c r="G1174" s="3">
        <f t="shared" si="36"/>
        <v>21.222299319999998</v>
      </c>
      <c r="H1174" s="4">
        <v>4</v>
      </c>
      <c r="I1174" s="2">
        <f t="shared" si="37"/>
        <v>155.75999451999999</v>
      </c>
      <c r="J1174" s="2" t="s">
        <v>15</v>
      </c>
      <c r="K1174" s="2"/>
    </row>
    <row r="1175" spans="1:11" x14ac:dyDescent="0.3">
      <c r="A1175" s="2">
        <v>22831</v>
      </c>
      <c r="B1175" s="2">
        <v>16.274999990000001</v>
      </c>
      <c r="C1175" s="2" t="s">
        <v>121</v>
      </c>
      <c r="D1175" s="2" t="s">
        <v>1275</v>
      </c>
      <c r="E1175" s="2" t="s">
        <v>1181</v>
      </c>
      <c r="F1175" s="3">
        <v>35</v>
      </c>
      <c r="G1175" s="3">
        <f t="shared" si="36"/>
        <v>18.725000009999999</v>
      </c>
      <c r="H1175" s="4">
        <v>4</v>
      </c>
      <c r="I1175" s="2">
        <f t="shared" si="37"/>
        <v>140</v>
      </c>
      <c r="J1175" s="2" t="s">
        <v>15</v>
      </c>
      <c r="K1175" s="2"/>
    </row>
    <row r="1176" spans="1:11" x14ac:dyDescent="0.3">
      <c r="A1176" s="2">
        <v>22834</v>
      </c>
      <c r="B1176" s="2">
        <v>29.87502083</v>
      </c>
      <c r="C1176" s="2" t="s">
        <v>121</v>
      </c>
      <c r="D1176" s="2" t="s">
        <v>1276</v>
      </c>
      <c r="E1176" s="2" t="s">
        <v>1181</v>
      </c>
      <c r="F1176" s="3">
        <v>59.990001679999999</v>
      </c>
      <c r="G1176" s="3">
        <f t="shared" si="36"/>
        <v>30.114980849999998</v>
      </c>
      <c r="H1176" s="4">
        <v>4</v>
      </c>
      <c r="I1176" s="2">
        <f t="shared" si="37"/>
        <v>239.96000672</v>
      </c>
      <c r="J1176" s="2" t="s">
        <v>15</v>
      </c>
      <c r="K1176" s="2"/>
    </row>
    <row r="1177" spans="1:11" x14ac:dyDescent="0.3">
      <c r="A1177" s="2">
        <v>22839</v>
      </c>
      <c r="B1177" s="2">
        <v>18.334760889999998</v>
      </c>
      <c r="C1177" s="2" t="s">
        <v>121</v>
      </c>
      <c r="D1177" s="2" t="s">
        <v>1277</v>
      </c>
      <c r="E1177" s="2" t="s">
        <v>1181</v>
      </c>
      <c r="F1177" s="3">
        <v>34.990001679999999</v>
      </c>
      <c r="G1177" s="3">
        <f t="shared" si="36"/>
        <v>16.655240790000001</v>
      </c>
      <c r="H1177" s="4">
        <v>4</v>
      </c>
      <c r="I1177" s="2">
        <f t="shared" si="37"/>
        <v>139.96000672</v>
      </c>
      <c r="J1177" s="2" t="s">
        <v>15</v>
      </c>
      <c r="K1177" s="2"/>
    </row>
    <row r="1178" spans="1:11" x14ac:dyDescent="0.3">
      <c r="A1178" s="2">
        <v>22841</v>
      </c>
      <c r="B1178" s="2">
        <v>13.01900038</v>
      </c>
      <c r="C1178" s="2" t="s">
        <v>121</v>
      </c>
      <c r="D1178" s="2" t="s">
        <v>1278</v>
      </c>
      <c r="E1178" s="2" t="s">
        <v>1181</v>
      </c>
      <c r="F1178" s="3">
        <v>27.700000760000002</v>
      </c>
      <c r="G1178" s="3">
        <f t="shared" si="36"/>
        <v>14.681000380000002</v>
      </c>
      <c r="H1178" s="4">
        <v>4</v>
      </c>
      <c r="I1178" s="2">
        <f t="shared" si="37"/>
        <v>110.80000304000001</v>
      </c>
      <c r="J1178" s="2" t="s">
        <v>15</v>
      </c>
      <c r="K1178" s="2"/>
    </row>
    <row r="1179" spans="1:11" x14ac:dyDescent="0.3">
      <c r="A1179" s="2">
        <v>22851</v>
      </c>
      <c r="B1179" s="2">
        <v>30.654890850000001</v>
      </c>
      <c r="C1179" s="2" t="s">
        <v>121</v>
      </c>
      <c r="D1179" s="2" t="s">
        <v>1279</v>
      </c>
      <c r="E1179" s="2" t="s">
        <v>1181</v>
      </c>
      <c r="F1179" s="3">
        <v>59.990001679999999</v>
      </c>
      <c r="G1179" s="3">
        <f t="shared" si="36"/>
        <v>29.335110829999998</v>
      </c>
      <c r="H1179" s="4">
        <v>4</v>
      </c>
      <c r="I1179" s="2">
        <f t="shared" si="37"/>
        <v>239.96000672</v>
      </c>
      <c r="J1179" s="2" t="s">
        <v>15</v>
      </c>
      <c r="K1179" s="2"/>
    </row>
    <row r="1180" spans="1:11" x14ac:dyDescent="0.3">
      <c r="A1180" s="2">
        <v>22855</v>
      </c>
      <c r="B1180" s="2">
        <v>29.69505084</v>
      </c>
      <c r="C1180" s="2" t="s">
        <v>121</v>
      </c>
      <c r="D1180" s="2" t="s">
        <v>1280</v>
      </c>
      <c r="E1180" s="2" t="s">
        <v>1181</v>
      </c>
      <c r="F1180" s="3">
        <v>59.990001679999999</v>
      </c>
      <c r="G1180" s="3">
        <f t="shared" si="36"/>
        <v>30.294950839999998</v>
      </c>
      <c r="H1180" s="4">
        <v>4</v>
      </c>
      <c r="I1180" s="2">
        <f t="shared" si="37"/>
        <v>239.96000672</v>
      </c>
      <c r="J1180" s="2" t="s">
        <v>15</v>
      </c>
      <c r="K1180" s="2"/>
    </row>
    <row r="1181" spans="1:11" x14ac:dyDescent="0.3">
      <c r="A1181" s="2">
        <v>22874</v>
      </c>
      <c r="B1181" s="2">
        <v>14.875039879999999</v>
      </c>
      <c r="C1181" s="2" t="s">
        <v>121</v>
      </c>
      <c r="D1181" s="2" t="s">
        <v>1281</v>
      </c>
      <c r="E1181" s="2" t="s">
        <v>1181</v>
      </c>
      <c r="F1181" s="3">
        <v>29.989999770000001</v>
      </c>
      <c r="G1181" s="3">
        <f t="shared" si="36"/>
        <v>15.114959890000002</v>
      </c>
      <c r="H1181" s="4">
        <v>4</v>
      </c>
      <c r="I1181" s="2">
        <f t="shared" si="37"/>
        <v>119.95999908</v>
      </c>
      <c r="J1181" s="2" t="s">
        <v>15</v>
      </c>
      <c r="K1181" s="2"/>
    </row>
    <row r="1182" spans="1:11" x14ac:dyDescent="0.3">
      <c r="A1182" s="2">
        <v>22878</v>
      </c>
      <c r="B1182" s="2">
        <v>20.6348409</v>
      </c>
      <c r="C1182" s="2" t="s">
        <v>121</v>
      </c>
      <c r="D1182" s="2" t="s">
        <v>1282</v>
      </c>
      <c r="E1182" s="2" t="s">
        <v>1181</v>
      </c>
      <c r="F1182" s="3">
        <v>39.990001679999999</v>
      </c>
      <c r="G1182" s="3">
        <f t="shared" si="36"/>
        <v>19.355160779999999</v>
      </c>
      <c r="H1182" s="4">
        <v>4</v>
      </c>
      <c r="I1182" s="2">
        <f t="shared" si="37"/>
        <v>159.96000672</v>
      </c>
      <c r="J1182" s="2" t="s">
        <v>15</v>
      </c>
      <c r="K1182" s="2"/>
    </row>
    <row r="1183" spans="1:11" x14ac:dyDescent="0.3">
      <c r="A1183" s="2">
        <v>22882</v>
      </c>
      <c r="B1183" s="2">
        <v>27.5354107</v>
      </c>
      <c r="C1183" s="2" t="s">
        <v>121</v>
      </c>
      <c r="D1183" s="2" t="s">
        <v>1283</v>
      </c>
      <c r="E1183" s="2" t="s">
        <v>1181</v>
      </c>
      <c r="F1183" s="3">
        <v>59.990001679999999</v>
      </c>
      <c r="G1183" s="3">
        <f t="shared" si="36"/>
        <v>32.454590979999999</v>
      </c>
      <c r="H1183" s="4">
        <v>4</v>
      </c>
      <c r="I1183" s="2">
        <f t="shared" si="37"/>
        <v>239.96000672</v>
      </c>
      <c r="J1183" s="2" t="s">
        <v>15</v>
      </c>
      <c r="K1183" s="2"/>
    </row>
    <row r="1184" spans="1:11" x14ac:dyDescent="0.3">
      <c r="A1184" s="2">
        <v>22970</v>
      </c>
      <c r="B1184" s="2">
        <v>16.757800169999999</v>
      </c>
      <c r="C1184" s="2" t="s">
        <v>121</v>
      </c>
      <c r="D1184" s="2" t="s">
        <v>1284</v>
      </c>
      <c r="E1184" s="2" t="s">
        <v>1181</v>
      </c>
      <c r="F1184" s="3">
        <v>36.430000309999997</v>
      </c>
      <c r="G1184" s="3">
        <f t="shared" si="36"/>
        <v>19.672200139999998</v>
      </c>
      <c r="H1184" s="4">
        <v>4</v>
      </c>
      <c r="I1184" s="2">
        <f t="shared" si="37"/>
        <v>145.72000123999999</v>
      </c>
      <c r="J1184" s="2" t="s">
        <v>15</v>
      </c>
      <c r="K1184" s="2"/>
    </row>
    <row r="1185" spans="1:11" x14ac:dyDescent="0.3">
      <c r="A1185" s="2">
        <v>23020</v>
      </c>
      <c r="B1185" s="2">
        <v>13.581</v>
      </c>
      <c r="C1185" s="2" t="s">
        <v>121</v>
      </c>
      <c r="D1185" s="2" t="s">
        <v>1285</v>
      </c>
      <c r="E1185" s="2" t="s">
        <v>1181</v>
      </c>
      <c r="F1185" s="3">
        <v>27</v>
      </c>
      <c r="G1185" s="3">
        <f t="shared" si="36"/>
        <v>13.419</v>
      </c>
      <c r="H1185" s="4">
        <v>4</v>
      </c>
      <c r="I1185" s="2">
        <f t="shared" si="37"/>
        <v>108</v>
      </c>
      <c r="J1185" s="2" t="s">
        <v>15</v>
      </c>
      <c r="K1185" s="2"/>
    </row>
    <row r="1186" spans="1:11" x14ac:dyDescent="0.3">
      <c r="A1186" s="2">
        <v>23026</v>
      </c>
      <c r="B1186" s="2">
        <v>13.33215985</v>
      </c>
      <c r="C1186" s="2" t="s">
        <v>121</v>
      </c>
      <c r="D1186" s="2" t="s">
        <v>1286</v>
      </c>
      <c r="E1186" s="2" t="s">
        <v>1181</v>
      </c>
      <c r="F1186" s="3">
        <v>27.31999969</v>
      </c>
      <c r="G1186" s="3">
        <f t="shared" si="36"/>
        <v>13.987839839999999</v>
      </c>
      <c r="H1186" s="4">
        <v>4</v>
      </c>
      <c r="I1186" s="2">
        <f t="shared" si="37"/>
        <v>109.27999876</v>
      </c>
      <c r="J1186" s="2" t="s">
        <v>15</v>
      </c>
      <c r="K1186" s="2"/>
    </row>
    <row r="1187" spans="1:11" x14ac:dyDescent="0.3">
      <c r="A1187" s="2">
        <v>23053</v>
      </c>
      <c r="B1187" s="2">
        <v>9.5747402570000002</v>
      </c>
      <c r="C1187" s="2" t="s">
        <v>121</v>
      </c>
      <c r="D1187" s="2" t="s">
        <v>1287</v>
      </c>
      <c r="E1187" s="2" t="s">
        <v>1181</v>
      </c>
      <c r="F1187" s="3">
        <v>20.86000061</v>
      </c>
      <c r="G1187" s="3">
        <f t="shared" si="36"/>
        <v>11.285260353</v>
      </c>
      <c r="H1187" s="4">
        <v>4</v>
      </c>
      <c r="I1187" s="2">
        <f t="shared" si="37"/>
        <v>83.440002440000001</v>
      </c>
      <c r="J1187" s="2" t="s">
        <v>15</v>
      </c>
      <c r="K1187" s="2"/>
    </row>
    <row r="1188" spans="1:11" x14ac:dyDescent="0.3">
      <c r="A1188" s="2">
        <v>23066</v>
      </c>
      <c r="B1188" s="2">
        <v>14.07671955</v>
      </c>
      <c r="C1188" s="2" t="s">
        <v>121</v>
      </c>
      <c r="D1188" s="2" t="s">
        <v>1288</v>
      </c>
      <c r="E1188" s="2" t="s">
        <v>1181</v>
      </c>
      <c r="F1188" s="3">
        <v>26.459999079999999</v>
      </c>
      <c r="G1188" s="3">
        <f t="shared" si="36"/>
        <v>12.383279529999999</v>
      </c>
      <c r="H1188" s="4">
        <v>4</v>
      </c>
      <c r="I1188" s="2">
        <f t="shared" si="37"/>
        <v>105.83999632</v>
      </c>
      <c r="J1188" s="2" t="s">
        <v>15</v>
      </c>
      <c r="K1188" s="2"/>
    </row>
    <row r="1189" spans="1:11" x14ac:dyDescent="0.3">
      <c r="A1189" s="2">
        <v>23086</v>
      </c>
      <c r="B1189" s="2">
        <v>16.344549929999999</v>
      </c>
      <c r="C1189" s="2" t="s">
        <v>121</v>
      </c>
      <c r="D1189" s="2" t="s">
        <v>1289</v>
      </c>
      <c r="E1189" s="2" t="s">
        <v>1181</v>
      </c>
      <c r="F1189" s="3">
        <v>29.989999770000001</v>
      </c>
      <c r="G1189" s="3">
        <f t="shared" si="36"/>
        <v>13.645449840000001</v>
      </c>
      <c r="H1189" s="4">
        <v>4</v>
      </c>
      <c r="I1189" s="2">
        <f t="shared" si="37"/>
        <v>119.95999908</v>
      </c>
      <c r="J1189" s="2" t="s">
        <v>15</v>
      </c>
      <c r="K1189" s="2"/>
    </row>
    <row r="1190" spans="1:11" x14ac:dyDescent="0.3">
      <c r="A1190" s="2">
        <v>23122</v>
      </c>
      <c r="B1190" s="2">
        <v>22.21799996</v>
      </c>
      <c r="C1190" s="2" t="s">
        <v>121</v>
      </c>
      <c r="D1190" s="2" t="s">
        <v>1290</v>
      </c>
      <c r="E1190" s="2" t="s">
        <v>1181</v>
      </c>
      <c r="F1190" s="3">
        <v>42</v>
      </c>
      <c r="G1190" s="3">
        <f t="shared" si="36"/>
        <v>19.78200004</v>
      </c>
      <c r="H1190" s="4">
        <v>4</v>
      </c>
      <c r="I1190" s="2">
        <f t="shared" si="37"/>
        <v>168</v>
      </c>
      <c r="J1190" s="2" t="s">
        <v>15</v>
      </c>
      <c r="K1190" s="2"/>
    </row>
    <row r="1191" spans="1:11" x14ac:dyDescent="0.3">
      <c r="A1191" s="2">
        <v>23289</v>
      </c>
      <c r="B1191" s="2">
        <v>25.577999989999999</v>
      </c>
      <c r="C1191" s="2" t="s">
        <v>121</v>
      </c>
      <c r="D1191" s="2" t="s">
        <v>1291</v>
      </c>
      <c r="E1191" s="2" t="s">
        <v>1181</v>
      </c>
      <c r="F1191" s="3">
        <v>49</v>
      </c>
      <c r="G1191" s="3">
        <f t="shared" si="36"/>
        <v>23.422000010000001</v>
      </c>
      <c r="H1191" s="4">
        <v>4</v>
      </c>
      <c r="I1191" s="2">
        <f t="shared" si="37"/>
        <v>196</v>
      </c>
      <c r="J1191" s="2" t="s">
        <v>15</v>
      </c>
      <c r="K1191" s="2"/>
    </row>
    <row r="1192" spans="1:11" x14ac:dyDescent="0.3">
      <c r="A1192" s="2">
        <v>23294</v>
      </c>
      <c r="B1192" s="2">
        <v>27.506999969999999</v>
      </c>
      <c r="C1192" s="2" t="s">
        <v>121</v>
      </c>
      <c r="D1192" s="2" t="s">
        <v>1292</v>
      </c>
      <c r="E1192" s="2" t="s">
        <v>1181</v>
      </c>
      <c r="F1192" s="3">
        <v>53</v>
      </c>
      <c r="G1192" s="3">
        <f t="shared" si="36"/>
        <v>25.493000030000001</v>
      </c>
      <c r="H1192" s="4">
        <v>4</v>
      </c>
      <c r="I1192" s="2">
        <f t="shared" si="37"/>
        <v>212</v>
      </c>
      <c r="J1192" s="2" t="s">
        <v>15</v>
      </c>
      <c r="K1192" s="2"/>
    </row>
    <row r="1193" spans="1:11" x14ac:dyDescent="0.3">
      <c r="A1193" s="2">
        <v>23313</v>
      </c>
      <c r="B1193" s="2">
        <v>13.70000001</v>
      </c>
      <c r="C1193" s="2" t="s">
        <v>121</v>
      </c>
      <c r="D1193" s="2" t="s">
        <v>1293</v>
      </c>
      <c r="E1193" s="2" t="s">
        <v>1181</v>
      </c>
      <c r="F1193" s="3">
        <v>25</v>
      </c>
      <c r="G1193" s="3">
        <f t="shared" si="36"/>
        <v>11.29999999</v>
      </c>
      <c r="H1193" s="4">
        <v>4</v>
      </c>
      <c r="I1193" s="2">
        <f t="shared" si="37"/>
        <v>100</v>
      </c>
      <c r="J1193" s="2" t="s">
        <v>15</v>
      </c>
      <c r="K1193" s="2"/>
    </row>
    <row r="1194" spans="1:11" x14ac:dyDescent="0.3">
      <c r="A1194" s="2">
        <v>23407</v>
      </c>
      <c r="B1194" s="2">
        <v>19.66896015</v>
      </c>
      <c r="C1194" s="2" t="s">
        <v>121</v>
      </c>
      <c r="D1194" s="2" t="s">
        <v>1294</v>
      </c>
      <c r="E1194" s="2" t="s">
        <v>1181</v>
      </c>
      <c r="F1194" s="3">
        <v>37.680000309999997</v>
      </c>
      <c r="G1194" s="3">
        <f t="shared" si="36"/>
        <v>18.011040159999997</v>
      </c>
      <c r="H1194" s="4">
        <v>4</v>
      </c>
      <c r="I1194" s="2">
        <f t="shared" si="37"/>
        <v>150.72000123999999</v>
      </c>
      <c r="J1194" s="2" t="s">
        <v>15</v>
      </c>
      <c r="K1194" s="2"/>
    </row>
    <row r="1195" spans="1:11" x14ac:dyDescent="0.3">
      <c r="A1195" s="2">
        <v>23450</v>
      </c>
      <c r="B1195" s="2">
        <v>25.174999979999999</v>
      </c>
      <c r="C1195" s="2" t="s">
        <v>121</v>
      </c>
      <c r="D1195" s="2" t="s">
        <v>1295</v>
      </c>
      <c r="E1195" s="2" t="s">
        <v>1181</v>
      </c>
      <c r="F1195" s="3">
        <v>53</v>
      </c>
      <c r="G1195" s="3">
        <f t="shared" si="36"/>
        <v>27.825000020000001</v>
      </c>
      <c r="H1195" s="4">
        <v>4</v>
      </c>
      <c r="I1195" s="2">
        <f t="shared" si="37"/>
        <v>212</v>
      </c>
      <c r="J1195" s="2" t="s">
        <v>15</v>
      </c>
      <c r="K1195" s="2"/>
    </row>
    <row r="1196" spans="1:11" x14ac:dyDescent="0.3">
      <c r="A1196" s="2">
        <v>23523</v>
      </c>
      <c r="B1196" s="2">
        <v>13.80599999</v>
      </c>
      <c r="C1196" s="2" t="s">
        <v>121</v>
      </c>
      <c r="D1196" s="2" t="s">
        <v>1296</v>
      </c>
      <c r="E1196" s="2" t="s">
        <v>1181</v>
      </c>
      <c r="F1196" s="3">
        <v>26</v>
      </c>
      <c r="G1196" s="3">
        <f t="shared" si="36"/>
        <v>12.19400001</v>
      </c>
      <c r="H1196" s="4">
        <v>4</v>
      </c>
      <c r="I1196" s="2">
        <f t="shared" si="37"/>
        <v>104</v>
      </c>
      <c r="J1196" s="2" t="s">
        <v>15</v>
      </c>
      <c r="K1196" s="2"/>
    </row>
    <row r="1197" spans="1:11" x14ac:dyDescent="0.3">
      <c r="A1197" s="2">
        <v>23528</v>
      </c>
      <c r="B1197" s="2">
        <v>16.741449620000001</v>
      </c>
      <c r="C1197" s="2" t="s">
        <v>121</v>
      </c>
      <c r="D1197" s="2" t="s">
        <v>1297</v>
      </c>
      <c r="E1197" s="2" t="s">
        <v>1181</v>
      </c>
      <c r="F1197" s="3">
        <v>33.549999239999998</v>
      </c>
      <c r="G1197" s="3">
        <f t="shared" si="36"/>
        <v>16.808549619999997</v>
      </c>
      <c r="H1197" s="4">
        <v>4</v>
      </c>
      <c r="I1197" s="2">
        <f t="shared" si="37"/>
        <v>134.19999695999999</v>
      </c>
      <c r="J1197" s="2" t="s">
        <v>15</v>
      </c>
      <c r="K1197" s="2"/>
    </row>
    <row r="1198" spans="1:11" x14ac:dyDescent="0.3">
      <c r="A1198" s="2">
        <v>23540</v>
      </c>
      <c r="B1198" s="2">
        <v>11.88199996</v>
      </c>
      <c r="C1198" s="2" t="s">
        <v>121</v>
      </c>
      <c r="D1198" s="2" t="s">
        <v>1296</v>
      </c>
      <c r="E1198" s="2" t="s">
        <v>1181</v>
      </c>
      <c r="F1198" s="3">
        <v>26</v>
      </c>
      <c r="G1198" s="3">
        <f t="shared" si="36"/>
        <v>14.11800004</v>
      </c>
      <c r="H1198" s="4">
        <v>4</v>
      </c>
      <c r="I1198" s="2">
        <f t="shared" si="37"/>
        <v>104</v>
      </c>
      <c r="J1198" s="2" t="s">
        <v>15</v>
      </c>
      <c r="K1198" s="2"/>
    </row>
    <row r="1199" spans="1:11" x14ac:dyDescent="0.3">
      <c r="A1199" s="2">
        <v>23545</v>
      </c>
      <c r="B1199" s="2">
        <v>19.361999969999999</v>
      </c>
      <c r="C1199" s="2" t="s">
        <v>121</v>
      </c>
      <c r="D1199" s="2" t="s">
        <v>1298</v>
      </c>
      <c r="E1199" s="2" t="s">
        <v>1181</v>
      </c>
      <c r="F1199" s="3">
        <v>42</v>
      </c>
      <c r="G1199" s="3">
        <f t="shared" si="36"/>
        <v>22.638000030000001</v>
      </c>
      <c r="H1199" s="4">
        <v>4</v>
      </c>
      <c r="I1199" s="2">
        <f t="shared" si="37"/>
        <v>168</v>
      </c>
      <c r="J1199" s="2" t="s">
        <v>15</v>
      </c>
      <c r="K1199" s="2"/>
    </row>
    <row r="1200" spans="1:11" x14ac:dyDescent="0.3">
      <c r="A1200" s="2">
        <v>23572</v>
      </c>
      <c r="B1200" s="2">
        <v>13.267199720000001</v>
      </c>
      <c r="C1200" s="2" t="s">
        <v>121</v>
      </c>
      <c r="D1200" s="2" t="s">
        <v>1296</v>
      </c>
      <c r="E1200" s="2" t="s">
        <v>1181</v>
      </c>
      <c r="F1200" s="3">
        <v>27.63999939</v>
      </c>
      <c r="G1200" s="3">
        <f t="shared" si="36"/>
        <v>14.372799669999999</v>
      </c>
      <c r="H1200" s="4">
        <v>4</v>
      </c>
      <c r="I1200" s="2">
        <f t="shared" si="37"/>
        <v>110.55999756</v>
      </c>
      <c r="J1200" s="2" t="s">
        <v>15</v>
      </c>
      <c r="K1200" s="2"/>
    </row>
    <row r="1201" spans="1:11" x14ac:dyDescent="0.3">
      <c r="A1201" s="2">
        <v>23664</v>
      </c>
      <c r="B1201" s="2">
        <v>51.442620669999997</v>
      </c>
      <c r="C1201" s="2" t="s">
        <v>278</v>
      </c>
      <c r="D1201" s="2" t="s">
        <v>1299</v>
      </c>
      <c r="E1201" s="2" t="s">
        <v>1181</v>
      </c>
      <c r="F1201" s="3">
        <v>109.2200012</v>
      </c>
      <c r="G1201" s="3">
        <f t="shared" si="36"/>
        <v>57.777380530000002</v>
      </c>
      <c r="H1201" s="4">
        <v>4</v>
      </c>
      <c r="I1201" s="2">
        <f t="shared" si="37"/>
        <v>436.88000479999999</v>
      </c>
      <c r="J1201" s="2" t="s">
        <v>15</v>
      </c>
      <c r="K1201" s="2"/>
    </row>
    <row r="1202" spans="1:11" x14ac:dyDescent="0.3">
      <c r="A1202" s="2">
        <v>23725</v>
      </c>
      <c r="B1202" s="2">
        <v>38.06529905</v>
      </c>
      <c r="C1202" s="2" t="s">
        <v>278</v>
      </c>
      <c r="D1202" s="2" t="s">
        <v>1300</v>
      </c>
      <c r="E1202" s="2" t="s">
        <v>1181</v>
      </c>
      <c r="F1202" s="3">
        <v>80.989997860000003</v>
      </c>
      <c r="G1202" s="3">
        <f t="shared" si="36"/>
        <v>42.924698810000002</v>
      </c>
      <c r="H1202" s="4">
        <v>4</v>
      </c>
      <c r="I1202" s="2">
        <f t="shared" si="37"/>
        <v>323.95999144000001</v>
      </c>
      <c r="J1202" s="2" t="s">
        <v>15</v>
      </c>
      <c r="K1202" s="2"/>
    </row>
    <row r="1203" spans="1:11" x14ac:dyDescent="0.3">
      <c r="A1203" s="2">
        <v>23744</v>
      </c>
      <c r="B1203" s="2">
        <v>18.00000004</v>
      </c>
      <c r="C1203" s="2" t="s">
        <v>278</v>
      </c>
      <c r="D1203" s="2" t="s">
        <v>1301</v>
      </c>
      <c r="E1203" s="2" t="s">
        <v>1181</v>
      </c>
      <c r="F1203" s="3">
        <v>40</v>
      </c>
      <c r="G1203" s="3">
        <f t="shared" si="36"/>
        <v>21.99999996</v>
      </c>
      <c r="H1203" s="4">
        <v>4</v>
      </c>
      <c r="I1203" s="2">
        <f t="shared" si="37"/>
        <v>160</v>
      </c>
      <c r="J1203" s="2" t="s">
        <v>15</v>
      </c>
      <c r="K1203" s="2"/>
    </row>
    <row r="1204" spans="1:11" x14ac:dyDescent="0.3">
      <c r="A1204" s="2">
        <v>23755</v>
      </c>
      <c r="B1204" s="2">
        <v>17.91440034</v>
      </c>
      <c r="C1204" s="2" t="s">
        <v>278</v>
      </c>
      <c r="D1204" s="2" t="s">
        <v>1302</v>
      </c>
      <c r="E1204" s="2" t="s">
        <v>1181</v>
      </c>
      <c r="F1204" s="3">
        <v>45.700000760000002</v>
      </c>
      <c r="G1204" s="3">
        <f t="shared" si="36"/>
        <v>27.785600420000002</v>
      </c>
      <c r="H1204" s="4">
        <v>4</v>
      </c>
      <c r="I1204" s="2">
        <f t="shared" si="37"/>
        <v>182.80000304000001</v>
      </c>
      <c r="J1204" s="2" t="s">
        <v>15</v>
      </c>
      <c r="K1204" s="2"/>
    </row>
    <row r="1205" spans="1:11" x14ac:dyDescent="0.3">
      <c r="A1205" s="2">
        <v>23765</v>
      </c>
      <c r="B1205" s="2">
        <v>21.279019529999999</v>
      </c>
      <c r="C1205" s="2" t="s">
        <v>278</v>
      </c>
      <c r="D1205" s="2" t="s">
        <v>1303</v>
      </c>
      <c r="E1205" s="2" t="s">
        <v>1181</v>
      </c>
      <c r="F1205" s="3">
        <v>49.02999878</v>
      </c>
      <c r="G1205" s="3">
        <f t="shared" si="36"/>
        <v>27.75097925</v>
      </c>
      <c r="H1205" s="4">
        <v>4</v>
      </c>
      <c r="I1205" s="2">
        <f t="shared" si="37"/>
        <v>196.11999512</v>
      </c>
      <c r="J1205" s="2" t="s">
        <v>15</v>
      </c>
      <c r="K1205" s="2"/>
    </row>
    <row r="1206" spans="1:11" x14ac:dyDescent="0.3">
      <c r="A1206" s="2">
        <v>23780</v>
      </c>
      <c r="B1206" s="2">
        <v>52.003032169999997</v>
      </c>
      <c r="C1206" s="2" t="s">
        <v>278</v>
      </c>
      <c r="D1206" s="2" t="s">
        <v>1212</v>
      </c>
      <c r="E1206" s="2" t="s">
        <v>1181</v>
      </c>
      <c r="F1206" s="3">
        <v>130.9900055</v>
      </c>
      <c r="G1206" s="3">
        <f t="shared" si="36"/>
        <v>78.986973329999998</v>
      </c>
      <c r="H1206" s="4">
        <v>4</v>
      </c>
      <c r="I1206" s="2">
        <f t="shared" si="37"/>
        <v>523.96002199999998</v>
      </c>
      <c r="J1206" s="2" t="s">
        <v>15</v>
      </c>
      <c r="K1206" s="2"/>
    </row>
    <row r="1207" spans="1:11" x14ac:dyDescent="0.3">
      <c r="A1207" s="2">
        <v>23846</v>
      </c>
      <c r="B1207" s="2">
        <v>14.85148072</v>
      </c>
      <c r="C1207" s="2" t="s">
        <v>278</v>
      </c>
      <c r="D1207" s="2" t="s">
        <v>1304</v>
      </c>
      <c r="E1207" s="2" t="s">
        <v>1181</v>
      </c>
      <c r="F1207" s="3">
        <v>36.58000183</v>
      </c>
      <c r="G1207" s="3">
        <f t="shared" si="36"/>
        <v>21.728521110000003</v>
      </c>
      <c r="H1207" s="4">
        <v>4</v>
      </c>
      <c r="I1207" s="2">
        <f t="shared" si="37"/>
        <v>146.32000732</v>
      </c>
      <c r="J1207" s="2" t="s">
        <v>15</v>
      </c>
      <c r="K1207" s="2"/>
    </row>
    <row r="1208" spans="1:11" x14ac:dyDescent="0.3">
      <c r="A1208" s="2">
        <v>23893</v>
      </c>
      <c r="B1208" s="2">
        <v>31.070000010000001</v>
      </c>
      <c r="C1208" s="2" t="s">
        <v>278</v>
      </c>
      <c r="D1208" s="2" t="s">
        <v>1305</v>
      </c>
      <c r="E1208" s="2" t="s">
        <v>1181</v>
      </c>
      <c r="F1208" s="3">
        <v>65</v>
      </c>
      <c r="G1208" s="3">
        <f t="shared" si="36"/>
        <v>33.929999989999999</v>
      </c>
      <c r="H1208" s="4">
        <v>4</v>
      </c>
      <c r="I1208" s="2">
        <f t="shared" si="37"/>
        <v>260</v>
      </c>
      <c r="J1208" s="2" t="s">
        <v>15</v>
      </c>
      <c r="K1208" s="2"/>
    </row>
    <row r="1209" spans="1:11" x14ac:dyDescent="0.3">
      <c r="A1209" s="2">
        <v>23943</v>
      </c>
      <c r="B1209" s="2">
        <v>42.152159220000001</v>
      </c>
      <c r="C1209" s="2" t="s">
        <v>278</v>
      </c>
      <c r="D1209" s="2" t="s">
        <v>1306</v>
      </c>
      <c r="E1209" s="2" t="s">
        <v>1181</v>
      </c>
      <c r="F1209" s="3">
        <v>102.5599976</v>
      </c>
      <c r="G1209" s="3">
        <f t="shared" si="36"/>
        <v>60.407838380000001</v>
      </c>
      <c r="H1209" s="4">
        <v>4</v>
      </c>
      <c r="I1209" s="2">
        <f t="shared" si="37"/>
        <v>410.23999040000001</v>
      </c>
      <c r="J1209" s="2" t="s">
        <v>15</v>
      </c>
      <c r="K1209" s="2"/>
    </row>
    <row r="1210" spans="1:11" x14ac:dyDescent="0.3">
      <c r="A1210" s="2">
        <v>23952</v>
      </c>
      <c r="B1210" s="2">
        <v>31.746000160000001</v>
      </c>
      <c r="C1210" s="2" t="s">
        <v>278</v>
      </c>
      <c r="D1210" s="2" t="s">
        <v>1299</v>
      </c>
      <c r="E1210" s="2" t="s">
        <v>1181</v>
      </c>
      <c r="F1210" s="3">
        <v>66</v>
      </c>
      <c r="G1210" s="3">
        <f t="shared" si="36"/>
        <v>34.253999839999999</v>
      </c>
      <c r="H1210" s="4">
        <v>4</v>
      </c>
      <c r="I1210" s="2">
        <f t="shared" si="37"/>
        <v>264</v>
      </c>
      <c r="J1210" s="2" t="s">
        <v>15</v>
      </c>
      <c r="K1210" s="2"/>
    </row>
    <row r="1211" spans="1:11" x14ac:dyDescent="0.3">
      <c r="A1211" s="2">
        <v>24027</v>
      </c>
      <c r="B1211" s="2">
        <v>20.560430870000001</v>
      </c>
      <c r="C1211" s="2" t="s">
        <v>278</v>
      </c>
      <c r="D1211" s="2" t="s">
        <v>1307</v>
      </c>
      <c r="E1211" s="2" t="s">
        <v>1181</v>
      </c>
      <c r="F1211" s="3">
        <v>44.990001679999999</v>
      </c>
      <c r="G1211" s="3">
        <f t="shared" si="36"/>
        <v>24.429570809999998</v>
      </c>
      <c r="H1211" s="4">
        <v>4</v>
      </c>
      <c r="I1211" s="2">
        <f t="shared" si="37"/>
        <v>179.96000672</v>
      </c>
      <c r="J1211" s="2" t="s">
        <v>15</v>
      </c>
      <c r="K1211" s="2"/>
    </row>
    <row r="1212" spans="1:11" x14ac:dyDescent="0.3">
      <c r="A1212" s="2">
        <v>24088</v>
      </c>
      <c r="B1212" s="2">
        <v>40.009200759999999</v>
      </c>
      <c r="C1212" s="2" t="s">
        <v>278</v>
      </c>
      <c r="D1212" s="2" t="s">
        <v>1308</v>
      </c>
      <c r="E1212" s="2" t="s">
        <v>1181</v>
      </c>
      <c r="F1212" s="3">
        <v>92.400001529999997</v>
      </c>
      <c r="G1212" s="3">
        <f t="shared" si="36"/>
        <v>52.390800769999998</v>
      </c>
      <c r="H1212" s="4">
        <v>4</v>
      </c>
      <c r="I1212" s="2">
        <f t="shared" si="37"/>
        <v>369.60000611999999</v>
      </c>
      <c r="J1212" s="2" t="s">
        <v>15</v>
      </c>
      <c r="K1212" s="2"/>
    </row>
    <row r="1213" spans="1:11" x14ac:dyDescent="0.3">
      <c r="A1213" s="2">
        <v>24097</v>
      </c>
      <c r="B1213" s="2">
        <v>29.361729019999999</v>
      </c>
      <c r="C1213" s="2" t="s">
        <v>278</v>
      </c>
      <c r="D1213" s="2" t="s">
        <v>1309</v>
      </c>
      <c r="E1213" s="2" t="s">
        <v>1181</v>
      </c>
      <c r="F1213" s="3">
        <v>67.809997559999999</v>
      </c>
      <c r="G1213" s="3">
        <f t="shared" si="36"/>
        <v>38.448268540000001</v>
      </c>
      <c r="H1213" s="4">
        <v>4</v>
      </c>
      <c r="I1213" s="2">
        <f t="shared" si="37"/>
        <v>271.23999024</v>
      </c>
      <c r="J1213" s="2" t="s">
        <v>15</v>
      </c>
      <c r="K1213" s="2"/>
    </row>
    <row r="1214" spans="1:11" x14ac:dyDescent="0.3">
      <c r="A1214" s="2">
        <v>24126</v>
      </c>
      <c r="B1214" s="2">
        <v>48.496798630000001</v>
      </c>
      <c r="C1214" s="2" t="s">
        <v>278</v>
      </c>
      <c r="D1214" s="2" t="s">
        <v>1310</v>
      </c>
      <c r="E1214" s="2" t="s">
        <v>1181</v>
      </c>
      <c r="F1214" s="3">
        <v>100.1999969</v>
      </c>
      <c r="G1214" s="3">
        <f t="shared" si="36"/>
        <v>51.703198270000001</v>
      </c>
      <c r="H1214" s="4">
        <v>4</v>
      </c>
      <c r="I1214" s="2">
        <f t="shared" si="37"/>
        <v>400.79998760000001</v>
      </c>
      <c r="J1214" s="2" t="s">
        <v>15</v>
      </c>
      <c r="K1214" s="2"/>
    </row>
    <row r="1215" spans="1:11" x14ac:dyDescent="0.3">
      <c r="A1215" s="2">
        <v>24147</v>
      </c>
      <c r="B1215" s="2">
        <v>45.670499149999998</v>
      </c>
      <c r="C1215" s="2" t="s">
        <v>278</v>
      </c>
      <c r="D1215" s="2" t="s">
        <v>1311</v>
      </c>
      <c r="E1215" s="2" t="s">
        <v>1181</v>
      </c>
      <c r="F1215" s="3">
        <v>101.48999790000001</v>
      </c>
      <c r="G1215" s="3">
        <f t="shared" si="36"/>
        <v>55.819498750000008</v>
      </c>
      <c r="H1215" s="4">
        <v>4</v>
      </c>
      <c r="I1215" s="2">
        <f t="shared" si="37"/>
        <v>405.95999160000002</v>
      </c>
      <c r="J1215" s="2" t="s">
        <v>15</v>
      </c>
      <c r="K1215" s="2"/>
    </row>
    <row r="1216" spans="1:11" x14ac:dyDescent="0.3">
      <c r="A1216" s="2">
        <v>24235</v>
      </c>
      <c r="B1216" s="2">
        <v>15.419689419999999</v>
      </c>
      <c r="C1216" s="2" t="s">
        <v>278</v>
      </c>
      <c r="D1216" s="2" t="s">
        <v>1312</v>
      </c>
      <c r="E1216" s="2" t="s">
        <v>1181</v>
      </c>
      <c r="F1216" s="3">
        <v>34.189998629999998</v>
      </c>
      <c r="G1216" s="3">
        <f t="shared" si="36"/>
        <v>18.770309210000001</v>
      </c>
      <c r="H1216" s="4">
        <v>4</v>
      </c>
      <c r="I1216" s="2">
        <f t="shared" si="37"/>
        <v>136.75999451999999</v>
      </c>
      <c r="J1216" s="2" t="s">
        <v>15</v>
      </c>
      <c r="K1216" s="2"/>
    </row>
    <row r="1217" spans="1:11" x14ac:dyDescent="0.3">
      <c r="A1217" s="2">
        <v>24241</v>
      </c>
      <c r="B1217" s="2">
        <v>33.755779269999998</v>
      </c>
      <c r="C1217" s="2" t="s">
        <v>278</v>
      </c>
      <c r="D1217" s="2" t="s">
        <v>1313</v>
      </c>
      <c r="E1217" s="2" t="s">
        <v>1181</v>
      </c>
      <c r="F1217" s="3">
        <v>79.989997860000003</v>
      </c>
      <c r="G1217" s="3">
        <f t="shared" si="36"/>
        <v>46.234218590000005</v>
      </c>
      <c r="H1217" s="4">
        <v>4</v>
      </c>
      <c r="I1217" s="2">
        <f t="shared" si="37"/>
        <v>319.95999144000001</v>
      </c>
      <c r="J1217" s="2" t="s">
        <v>15</v>
      </c>
      <c r="K1217" s="2"/>
    </row>
    <row r="1218" spans="1:11" x14ac:dyDescent="0.3">
      <c r="A1218" s="2">
        <v>24253</v>
      </c>
      <c r="B1218" s="2">
        <v>29.185829200000001</v>
      </c>
      <c r="C1218" s="2" t="s">
        <v>278</v>
      </c>
      <c r="D1218" s="2" t="s">
        <v>1314</v>
      </c>
      <c r="E1218" s="2" t="s">
        <v>1181</v>
      </c>
      <c r="F1218" s="3">
        <v>69.989997860000003</v>
      </c>
      <c r="G1218" s="3">
        <f t="shared" si="36"/>
        <v>40.804168660000002</v>
      </c>
      <c r="H1218" s="4">
        <v>4</v>
      </c>
      <c r="I1218" s="2">
        <f t="shared" si="37"/>
        <v>279.95999144000001</v>
      </c>
      <c r="J1218" s="2" t="s">
        <v>15</v>
      </c>
      <c r="K1218" s="2"/>
    </row>
    <row r="1219" spans="1:11" x14ac:dyDescent="0.3">
      <c r="A1219" s="2">
        <v>24316</v>
      </c>
      <c r="B1219" s="2">
        <v>31.156109789999999</v>
      </c>
      <c r="C1219" s="2" t="s">
        <v>278</v>
      </c>
      <c r="D1219" s="2" t="s">
        <v>1315</v>
      </c>
      <c r="E1219" s="2" t="s">
        <v>1181</v>
      </c>
      <c r="F1219" s="3">
        <v>69.38999939</v>
      </c>
      <c r="G1219" s="3">
        <f t="shared" ref="G1219:G1282" si="38">F1219-B1219</f>
        <v>38.233889599999998</v>
      </c>
      <c r="H1219" s="4">
        <v>4</v>
      </c>
      <c r="I1219" s="2">
        <f t="shared" ref="I1219:I1282" si="39">F1219*H1219</f>
        <v>277.55999756</v>
      </c>
      <c r="J1219" s="2" t="s">
        <v>15</v>
      </c>
      <c r="K1219" s="2"/>
    </row>
    <row r="1220" spans="1:11" x14ac:dyDescent="0.3">
      <c r="A1220" s="2">
        <v>24334</v>
      </c>
      <c r="B1220" s="2">
        <v>27.264000060000001</v>
      </c>
      <c r="C1220" s="2" t="s">
        <v>278</v>
      </c>
      <c r="D1220" s="2" t="s">
        <v>1316</v>
      </c>
      <c r="E1220" s="2" t="s">
        <v>1181</v>
      </c>
      <c r="F1220" s="3">
        <v>64</v>
      </c>
      <c r="G1220" s="3">
        <f t="shared" si="38"/>
        <v>36.735999939999999</v>
      </c>
      <c r="H1220" s="4">
        <v>4</v>
      </c>
      <c r="I1220" s="2">
        <f t="shared" si="39"/>
        <v>256</v>
      </c>
      <c r="J1220" s="2" t="s">
        <v>15</v>
      </c>
      <c r="K1220" s="2"/>
    </row>
    <row r="1221" spans="1:11" x14ac:dyDescent="0.3">
      <c r="A1221" s="2">
        <v>24380</v>
      </c>
      <c r="B1221" s="2">
        <v>15.669259650000001</v>
      </c>
      <c r="C1221" s="2" t="s">
        <v>278</v>
      </c>
      <c r="D1221" s="2" t="s">
        <v>1317</v>
      </c>
      <c r="E1221" s="2" t="s">
        <v>1181</v>
      </c>
      <c r="F1221" s="3">
        <v>39.369998930000001</v>
      </c>
      <c r="G1221" s="3">
        <f t="shared" si="38"/>
        <v>23.700739280000001</v>
      </c>
      <c r="H1221" s="4">
        <v>4</v>
      </c>
      <c r="I1221" s="2">
        <f t="shared" si="39"/>
        <v>157.47999572000001</v>
      </c>
      <c r="J1221" s="2" t="s">
        <v>15</v>
      </c>
      <c r="K1221" s="2"/>
    </row>
    <row r="1222" spans="1:11" x14ac:dyDescent="0.3">
      <c r="A1222" s="2">
        <v>24448</v>
      </c>
      <c r="B1222" s="2">
        <v>36.36000026</v>
      </c>
      <c r="C1222" s="2" t="s">
        <v>278</v>
      </c>
      <c r="D1222" s="2" t="s">
        <v>1318</v>
      </c>
      <c r="E1222" s="2" t="s">
        <v>1181</v>
      </c>
      <c r="F1222" s="3">
        <v>90</v>
      </c>
      <c r="G1222" s="3">
        <f t="shared" si="38"/>
        <v>53.63999974</v>
      </c>
      <c r="H1222" s="4">
        <v>4</v>
      </c>
      <c r="I1222" s="2">
        <f t="shared" si="39"/>
        <v>360</v>
      </c>
      <c r="J1222" s="2" t="s">
        <v>15</v>
      </c>
      <c r="K1222" s="2"/>
    </row>
    <row r="1223" spans="1:11" x14ac:dyDescent="0.3">
      <c r="A1223" s="2">
        <v>24540</v>
      </c>
      <c r="B1223" s="2">
        <v>7.4400000129999997</v>
      </c>
      <c r="C1223" s="2" t="s">
        <v>47</v>
      </c>
      <c r="D1223" s="2" t="s">
        <v>1211</v>
      </c>
      <c r="E1223" s="2" t="s">
        <v>1181</v>
      </c>
      <c r="F1223" s="3">
        <v>12</v>
      </c>
      <c r="G1223" s="3">
        <f t="shared" si="38"/>
        <v>4.5599999870000003</v>
      </c>
      <c r="H1223" s="4">
        <v>4</v>
      </c>
      <c r="I1223" s="2">
        <f t="shared" si="39"/>
        <v>48</v>
      </c>
      <c r="J1223" s="2" t="s">
        <v>15</v>
      </c>
      <c r="K1223" s="2"/>
    </row>
    <row r="1224" spans="1:11" x14ac:dyDescent="0.3">
      <c r="A1224" s="2">
        <v>24753</v>
      </c>
      <c r="B1224" s="2">
        <v>6.696000025</v>
      </c>
      <c r="C1224" s="2" t="s">
        <v>47</v>
      </c>
      <c r="D1224" s="2" t="s">
        <v>1216</v>
      </c>
      <c r="E1224" s="2" t="s">
        <v>1181</v>
      </c>
      <c r="F1224" s="3">
        <v>12</v>
      </c>
      <c r="G1224" s="3">
        <f t="shared" si="38"/>
        <v>5.303999975</v>
      </c>
      <c r="H1224" s="4">
        <v>4</v>
      </c>
      <c r="I1224" s="2">
        <f t="shared" si="39"/>
        <v>48</v>
      </c>
      <c r="J1224" s="2" t="s">
        <v>15</v>
      </c>
      <c r="K1224" s="2"/>
    </row>
    <row r="1225" spans="1:11" x14ac:dyDescent="0.3">
      <c r="A1225" s="2">
        <v>24807</v>
      </c>
      <c r="B1225" s="2">
        <v>5.1455598629999999</v>
      </c>
      <c r="C1225" s="2" t="s">
        <v>47</v>
      </c>
      <c r="D1225" s="2" t="s">
        <v>1319</v>
      </c>
      <c r="E1225" s="2" t="s">
        <v>1181</v>
      </c>
      <c r="F1225" s="3">
        <v>7.9899997709999999</v>
      </c>
      <c r="G1225" s="3">
        <f t="shared" si="38"/>
        <v>2.844439908</v>
      </c>
      <c r="H1225" s="4">
        <v>4</v>
      </c>
      <c r="I1225" s="2">
        <f t="shared" si="39"/>
        <v>31.959999084</v>
      </c>
      <c r="J1225" s="2" t="s">
        <v>15</v>
      </c>
      <c r="K1225" s="2"/>
    </row>
    <row r="1226" spans="1:11" x14ac:dyDescent="0.3">
      <c r="A1226" s="2">
        <v>24844</v>
      </c>
      <c r="B1226" s="2">
        <v>5.6843098899999998</v>
      </c>
      <c r="C1226" s="2" t="s">
        <v>47</v>
      </c>
      <c r="D1226" s="2" t="s">
        <v>1320</v>
      </c>
      <c r="E1226" s="2" t="s">
        <v>1181</v>
      </c>
      <c r="F1226" s="3">
        <v>9.9899997710000008</v>
      </c>
      <c r="G1226" s="3">
        <f t="shared" si="38"/>
        <v>4.3056898810000011</v>
      </c>
      <c r="H1226" s="4">
        <v>4</v>
      </c>
      <c r="I1226" s="2">
        <f t="shared" si="39"/>
        <v>39.959999084000003</v>
      </c>
      <c r="J1226" s="2" t="s">
        <v>15</v>
      </c>
      <c r="K1226" s="2"/>
    </row>
    <row r="1227" spans="1:11" x14ac:dyDescent="0.3">
      <c r="A1227" s="2">
        <v>24877</v>
      </c>
      <c r="B1227" s="2">
        <v>6.3690000199999997</v>
      </c>
      <c r="C1227" s="2" t="s">
        <v>47</v>
      </c>
      <c r="D1227" s="2" t="s">
        <v>1321</v>
      </c>
      <c r="E1227" s="2" t="s">
        <v>1181</v>
      </c>
      <c r="F1227" s="3">
        <v>11</v>
      </c>
      <c r="G1227" s="3">
        <f t="shared" si="38"/>
        <v>4.6309999800000003</v>
      </c>
      <c r="H1227" s="4">
        <v>4</v>
      </c>
      <c r="I1227" s="2">
        <f t="shared" si="39"/>
        <v>44</v>
      </c>
      <c r="J1227" s="2" t="s">
        <v>15</v>
      </c>
      <c r="K1227" s="2"/>
    </row>
    <row r="1228" spans="1:11" x14ac:dyDescent="0.3">
      <c r="A1228" s="2">
        <v>24995</v>
      </c>
      <c r="B1228" s="2">
        <v>7.4760000179999997</v>
      </c>
      <c r="C1228" s="2" t="s">
        <v>47</v>
      </c>
      <c r="D1228" s="2" t="s">
        <v>1322</v>
      </c>
      <c r="E1228" s="2" t="s">
        <v>1181</v>
      </c>
      <c r="F1228" s="3">
        <v>12</v>
      </c>
      <c r="G1228" s="3">
        <f t="shared" si="38"/>
        <v>4.5239999820000003</v>
      </c>
      <c r="H1228" s="4">
        <v>4</v>
      </c>
      <c r="I1228" s="2">
        <f t="shared" si="39"/>
        <v>48</v>
      </c>
      <c r="J1228" s="2" t="s">
        <v>15</v>
      </c>
      <c r="K1228" s="2"/>
    </row>
    <row r="1229" spans="1:11" x14ac:dyDescent="0.3">
      <c r="A1229" s="2">
        <v>25037</v>
      </c>
      <c r="B1229" s="2">
        <v>7.0320000130000002</v>
      </c>
      <c r="C1229" s="2" t="s">
        <v>47</v>
      </c>
      <c r="D1229" s="2" t="s">
        <v>1323</v>
      </c>
      <c r="E1229" s="2" t="s">
        <v>1181</v>
      </c>
      <c r="F1229" s="3">
        <v>12</v>
      </c>
      <c r="G1229" s="3">
        <f t="shared" si="38"/>
        <v>4.9679999869999998</v>
      </c>
      <c r="H1229" s="4">
        <v>4</v>
      </c>
      <c r="I1229" s="2">
        <f t="shared" si="39"/>
        <v>48</v>
      </c>
      <c r="J1229" s="2" t="s">
        <v>15</v>
      </c>
      <c r="K1229" s="2"/>
    </row>
    <row r="1230" spans="1:11" x14ac:dyDescent="0.3">
      <c r="A1230" s="2">
        <v>25062</v>
      </c>
      <c r="B1230" s="2">
        <v>4.5303298840000004</v>
      </c>
      <c r="C1230" s="2" t="s">
        <v>47</v>
      </c>
      <c r="D1230" s="2" t="s">
        <v>1324</v>
      </c>
      <c r="E1230" s="2" t="s">
        <v>1181</v>
      </c>
      <c r="F1230" s="3">
        <v>7.9899997709999999</v>
      </c>
      <c r="G1230" s="3">
        <f t="shared" si="38"/>
        <v>3.4596698869999996</v>
      </c>
      <c r="H1230" s="4">
        <v>4</v>
      </c>
      <c r="I1230" s="2">
        <f t="shared" si="39"/>
        <v>31.959999084</v>
      </c>
      <c r="J1230" s="2" t="s">
        <v>15</v>
      </c>
      <c r="K1230" s="2"/>
    </row>
    <row r="1231" spans="1:11" x14ac:dyDescent="0.3">
      <c r="A1231" s="2">
        <v>25281</v>
      </c>
      <c r="B1231" s="2">
        <v>6.1160000190000003</v>
      </c>
      <c r="C1231" s="2" t="s">
        <v>47</v>
      </c>
      <c r="D1231" s="2" t="s">
        <v>1325</v>
      </c>
      <c r="E1231" s="2" t="s">
        <v>1181</v>
      </c>
      <c r="F1231" s="3">
        <v>11</v>
      </c>
      <c r="G1231" s="3">
        <f t="shared" si="38"/>
        <v>4.8839999809999997</v>
      </c>
      <c r="H1231" s="4">
        <v>4</v>
      </c>
      <c r="I1231" s="2">
        <f t="shared" si="39"/>
        <v>44</v>
      </c>
      <c r="J1231" s="2" t="s">
        <v>15</v>
      </c>
      <c r="K1231" s="2"/>
    </row>
    <row r="1232" spans="1:11" x14ac:dyDescent="0.3">
      <c r="A1232" s="2">
        <v>28351</v>
      </c>
      <c r="B1232" s="2">
        <v>6.4157198930000003</v>
      </c>
      <c r="C1232" s="2" t="s">
        <v>5</v>
      </c>
      <c r="D1232" s="2" t="s">
        <v>1326</v>
      </c>
      <c r="E1232" s="2" t="s">
        <v>1181</v>
      </c>
      <c r="F1232" s="3">
        <v>14.989999770000001</v>
      </c>
      <c r="G1232" s="3">
        <f t="shared" si="38"/>
        <v>8.5742798770000004</v>
      </c>
      <c r="H1232" s="4">
        <v>4</v>
      </c>
      <c r="I1232" s="2">
        <f t="shared" si="39"/>
        <v>59.959999080000003</v>
      </c>
      <c r="J1232" s="2" t="s">
        <v>15</v>
      </c>
      <c r="K1232" s="2"/>
    </row>
    <row r="1233" spans="1:11" x14ac:dyDescent="0.3">
      <c r="A1233" s="2">
        <v>28366</v>
      </c>
      <c r="B1233" s="2">
        <v>18.57999049</v>
      </c>
      <c r="C1233" s="2" t="s">
        <v>5</v>
      </c>
      <c r="D1233" s="2" t="s">
        <v>1327</v>
      </c>
      <c r="E1233" s="2" t="s">
        <v>1181</v>
      </c>
      <c r="F1233" s="3">
        <v>43.310001370000002</v>
      </c>
      <c r="G1233" s="3">
        <f t="shared" si="38"/>
        <v>24.730010880000002</v>
      </c>
      <c r="H1233" s="4">
        <v>4</v>
      </c>
      <c r="I1233" s="2">
        <f t="shared" si="39"/>
        <v>173.24000548000001</v>
      </c>
      <c r="J1233" s="2" t="s">
        <v>15</v>
      </c>
      <c r="K1233" s="2"/>
    </row>
    <row r="1234" spans="1:11" x14ac:dyDescent="0.3">
      <c r="A1234" s="2">
        <v>28442</v>
      </c>
      <c r="B1234" s="2">
        <v>6.2058598890000001</v>
      </c>
      <c r="C1234" s="2" t="s">
        <v>5</v>
      </c>
      <c r="D1234" s="2" t="s">
        <v>1328</v>
      </c>
      <c r="E1234" s="2" t="s">
        <v>1181</v>
      </c>
      <c r="F1234" s="3">
        <v>14.989999770000001</v>
      </c>
      <c r="G1234" s="3">
        <f t="shared" si="38"/>
        <v>8.7841398810000015</v>
      </c>
      <c r="H1234" s="4">
        <v>4</v>
      </c>
      <c r="I1234" s="2">
        <f t="shared" si="39"/>
        <v>59.959999080000003</v>
      </c>
      <c r="J1234" s="2" t="s">
        <v>15</v>
      </c>
      <c r="K1234" s="2"/>
    </row>
    <row r="1235" spans="1:11" x14ac:dyDescent="0.3">
      <c r="A1235" s="2">
        <v>28464</v>
      </c>
      <c r="B1235" s="2">
        <v>4.2421398909999999</v>
      </c>
      <c r="C1235" s="2" t="s">
        <v>5</v>
      </c>
      <c r="D1235" s="2" t="s">
        <v>1329</v>
      </c>
      <c r="E1235" s="2" t="s">
        <v>1181</v>
      </c>
      <c r="F1235" s="3">
        <v>10.989999770000001</v>
      </c>
      <c r="G1235" s="3">
        <f t="shared" si="38"/>
        <v>6.7478598790000008</v>
      </c>
      <c r="H1235" s="4">
        <v>4</v>
      </c>
      <c r="I1235" s="2">
        <f t="shared" si="39"/>
        <v>43.959999080000003</v>
      </c>
      <c r="J1235" s="2" t="s">
        <v>15</v>
      </c>
      <c r="K1235" s="2"/>
    </row>
    <row r="1236" spans="1:11" x14ac:dyDescent="0.3">
      <c r="A1236" s="2">
        <v>28509</v>
      </c>
      <c r="B1236" s="2">
        <v>2.9862000420000001</v>
      </c>
      <c r="C1236" s="2" t="s">
        <v>5</v>
      </c>
      <c r="D1236" s="2" t="s">
        <v>1330</v>
      </c>
      <c r="E1236" s="2" t="s">
        <v>1181</v>
      </c>
      <c r="F1236" s="3">
        <v>7.1100001339999999</v>
      </c>
      <c r="G1236" s="3">
        <f t="shared" si="38"/>
        <v>4.1238000919999998</v>
      </c>
      <c r="H1236" s="4">
        <v>4</v>
      </c>
      <c r="I1236" s="2">
        <f t="shared" si="39"/>
        <v>28.440000535999999</v>
      </c>
      <c r="J1236" s="2" t="s">
        <v>15</v>
      </c>
      <c r="K1236" s="2"/>
    </row>
    <row r="1237" spans="1:11" x14ac:dyDescent="0.3">
      <c r="A1237" s="2">
        <v>28522</v>
      </c>
      <c r="B1237" s="2">
        <v>8.5399999839999996</v>
      </c>
      <c r="C1237" s="2" t="s">
        <v>5</v>
      </c>
      <c r="D1237" s="2" t="s">
        <v>1331</v>
      </c>
      <c r="E1237" s="2" t="s">
        <v>1181</v>
      </c>
      <c r="F1237" s="3">
        <v>20</v>
      </c>
      <c r="G1237" s="3">
        <f t="shared" si="38"/>
        <v>11.460000016</v>
      </c>
      <c r="H1237" s="4">
        <v>4</v>
      </c>
      <c r="I1237" s="2">
        <f t="shared" si="39"/>
        <v>80</v>
      </c>
      <c r="J1237" s="2" t="s">
        <v>15</v>
      </c>
      <c r="K1237" s="2"/>
    </row>
    <row r="1238" spans="1:11" x14ac:dyDescent="0.3">
      <c r="A1238" s="2">
        <v>28587</v>
      </c>
      <c r="B1238" s="2">
        <v>5.1007200890000002</v>
      </c>
      <c r="C1238" s="2" t="s">
        <v>5</v>
      </c>
      <c r="D1238" s="2" t="s">
        <v>1332</v>
      </c>
      <c r="E1238" s="2" t="s">
        <v>1181</v>
      </c>
      <c r="F1238" s="3">
        <v>12.72000027</v>
      </c>
      <c r="G1238" s="3">
        <f t="shared" si="38"/>
        <v>7.6192801809999997</v>
      </c>
      <c r="H1238" s="4">
        <v>4</v>
      </c>
      <c r="I1238" s="2">
        <f t="shared" si="39"/>
        <v>50.88000108</v>
      </c>
      <c r="J1238" s="2" t="s">
        <v>15</v>
      </c>
      <c r="K1238" s="2"/>
    </row>
    <row r="1239" spans="1:11" x14ac:dyDescent="0.3">
      <c r="A1239" s="2">
        <v>28599</v>
      </c>
      <c r="B1239" s="2">
        <v>2.455899896</v>
      </c>
      <c r="C1239" s="2" t="s">
        <v>5</v>
      </c>
      <c r="D1239" s="2" t="s">
        <v>1333</v>
      </c>
      <c r="E1239" s="2" t="s">
        <v>1181</v>
      </c>
      <c r="F1239" s="3">
        <v>5.9899997709999999</v>
      </c>
      <c r="G1239" s="3">
        <f t="shared" si="38"/>
        <v>3.5340998749999999</v>
      </c>
      <c r="H1239" s="4">
        <v>4</v>
      </c>
      <c r="I1239" s="2">
        <f t="shared" si="39"/>
        <v>23.959999084</v>
      </c>
      <c r="J1239" s="2" t="s">
        <v>15</v>
      </c>
      <c r="K1239" s="2"/>
    </row>
    <row r="1240" spans="1:11" x14ac:dyDescent="0.3">
      <c r="A1240" s="2">
        <v>28664</v>
      </c>
      <c r="B1240" s="2">
        <v>4.4488801860000002</v>
      </c>
      <c r="C1240" s="2" t="s">
        <v>5</v>
      </c>
      <c r="D1240" s="2" t="s">
        <v>1334</v>
      </c>
      <c r="E1240" s="2" t="s">
        <v>1181</v>
      </c>
      <c r="F1240" s="3">
        <v>10.02000046</v>
      </c>
      <c r="G1240" s="3">
        <f t="shared" si="38"/>
        <v>5.5711202740000001</v>
      </c>
      <c r="H1240" s="4">
        <v>4</v>
      </c>
      <c r="I1240" s="2">
        <f t="shared" si="39"/>
        <v>40.080001840000001</v>
      </c>
      <c r="J1240" s="2" t="s">
        <v>15</v>
      </c>
      <c r="K1240" s="2"/>
    </row>
    <row r="1241" spans="1:11" x14ac:dyDescent="0.3">
      <c r="A1241" s="2">
        <v>28815</v>
      </c>
      <c r="B1241" s="2">
        <v>2.6056498920000002</v>
      </c>
      <c r="C1241" s="2" t="s">
        <v>5</v>
      </c>
      <c r="D1241" s="2" t="s">
        <v>1335</v>
      </c>
      <c r="E1241" s="2" t="s">
        <v>1181</v>
      </c>
      <c r="F1241" s="3">
        <v>5.9899997709999999</v>
      </c>
      <c r="G1241" s="3">
        <f t="shared" si="38"/>
        <v>3.3843498789999997</v>
      </c>
      <c r="H1241" s="4">
        <v>4</v>
      </c>
      <c r="I1241" s="2">
        <f t="shared" si="39"/>
        <v>23.959999084</v>
      </c>
      <c r="J1241" s="2" t="s">
        <v>15</v>
      </c>
      <c r="K1241" s="2"/>
    </row>
    <row r="1242" spans="1:11" x14ac:dyDescent="0.3">
      <c r="A1242" s="2">
        <v>1309</v>
      </c>
      <c r="B1242" s="2">
        <v>26.211150360000001</v>
      </c>
      <c r="C1242" s="2" t="s">
        <v>113</v>
      </c>
      <c r="D1242" s="2" t="s">
        <v>1336</v>
      </c>
      <c r="E1242" s="2" t="s">
        <v>1337</v>
      </c>
      <c r="F1242" s="3">
        <v>54.950000760000002</v>
      </c>
      <c r="G1242" s="3">
        <f t="shared" si="38"/>
        <v>28.7388504</v>
      </c>
      <c r="H1242" s="4">
        <v>4</v>
      </c>
      <c r="I1242" s="2">
        <f t="shared" si="39"/>
        <v>219.80000304000001</v>
      </c>
      <c r="J1242" s="2" t="s">
        <v>8</v>
      </c>
      <c r="K1242" s="2"/>
    </row>
    <row r="1243" spans="1:11" x14ac:dyDescent="0.3">
      <c r="A1243" s="2">
        <v>18940</v>
      </c>
      <c r="B1243" s="2">
        <v>12.02590039</v>
      </c>
      <c r="C1243" s="2" t="s">
        <v>113</v>
      </c>
      <c r="D1243" s="2" t="s">
        <v>1338</v>
      </c>
      <c r="E1243" s="2" t="s">
        <v>1337</v>
      </c>
      <c r="F1243" s="3">
        <v>24.950000760000002</v>
      </c>
      <c r="G1243" s="3">
        <f t="shared" si="38"/>
        <v>12.924100370000001</v>
      </c>
      <c r="H1243" s="4">
        <v>4</v>
      </c>
      <c r="I1243" s="2">
        <f t="shared" si="39"/>
        <v>99.800003040000007</v>
      </c>
      <c r="J1243" s="2" t="s">
        <v>15</v>
      </c>
      <c r="K1243" s="2"/>
    </row>
    <row r="1244" spans="1:11" x14ac:dyDescent="0.3">
      <c r="A1244" s="2">
        <v>19538</v>
      </c>
      <c r="B1244" s="2">
        <v>36.782098550000001</v>
      </c>
      <c r="C1244" s="2" t="s">
        <v>113</v>
      </c>
      <c r="D1244" s="2" t="s">
        <v>1339</v>
      </c>
      <c r="E1244" s="2" t="s">
        <v>1337</v>
      </c>
      <c r="F1244" s="3">
        <v>76.949996949999999</v>
      </c>
      <c r="G1244" s="3">
        <f t="shared" si="38"/>
        <v>40.167898399999999</v>
      </c>
      <c r="H1244" s="4">
        <v>4</v>
      </c>
      <c r="I1244" s="2">
        <f t="shared" si="39"/>
        <v>307.7999878</v>
      </c>
      <c r="J1244" s="2" t="s">
        <v>15</v>
      </c>
      <c r="K1244" s="2"/>
    </row>
    <row r="1245" spans="1:11" x14ac:dyDescent="0.3">
      <c r="A1245" s="2">
        <v>17654</v>
      </c>
      <c r="B1245" s="2">
        <v>30.024000040000001</v>
      </c>
      <c r="C1245" s="2" t="s">
        <v>69</v>
      </c>
      <c r="D1245" s="2" t="s">
        <v>1340</v>
      </c>
      <c r="E1245" s="2" t="s">
        <v>1341</v>
      </c>
      <c r="F1245" s="3">
        <v>54</v>
      </c>
      <c r="G1245" s="3">
        <f t="shared" si="38"/>
        <v>23.975999959999999</v>
      </c>
      <c r="H1245" s="4">
        <v>4</v>
      </c>
      <c r="I1245" s="2">
        <f t="shared" si="39"/>
        <v>216</v>
      </c>
      <c r="J1245" s="2" t="s">
        <v>15</v>
      </c>
      <c r="K1245" s="2"/>
    </row>
    <row r="1246" spans="1:11" x14ac:dyDescent="0.3">
      <c r="A1246" s="2">
        <v>17715</v>
      </c>
      <c r="B1246" s="2">
        <v>38.640000039999997</v>
      </c>
      <c r="C1246" s="2" t="s">
        <v>69</v>
      </c>
      <c r="D1246" s="2" t="s">
        <v>1342</v>
      </c>
      <c r="E1246" s="2" t="s">
        <v>1341</v>
      </c>
      <c r="F1246" s="3">
        <v>69</v>
      </c>
      <c r="G1246" s="3">
        <f t="shared" si="38"/>
        <v>30.359999960000003</v>
      </c>
      <c r="H1246" s="4">
        <v>4</v>
      </c>
      <c r="I1246" s="2">
        <f t="shared" si="39"/>
        <v>276</v>
      </c>
      <c r="J1246" s="2" t="s">
        <v>15</v>
      </c>
      <c r="K1246" s="2"/>
    </row>
    <row r="1247" spans="1:11" x14ac:dyDescent="0.3">
      <c r="A1247" s="2">
        <v>21789</v>
      </c>
      <c r="B1247" s="2">
        <v>26.895</v>
      </c>
      <c r="C1247" s="2" t="s">
        <v>223</v>
      </c>
      <c r="D1247" s="2" t="s">
        <v>1343</v>
      </c>
      <c r="E1247" s="2" t="s">
        <v>1341</v>
      </c>
      <c r="F1247" s="3">
        <v>55</v>
      </c>
      <c r="G1247" s="3">
        <f t="shared" si="38"/>
        <v>28.105</v>
      </c>
      <c r="H1247" s="4">
        <v>4</v>
      </c>
      <c r="I1247" s="2">
        <f t="shared" si="39"/>
        <v>220</v>
      </c>
      <c r="J1247" s="2" t="s">
        <v>15</v>
      </c>
      <c r="K1247" s="2"/>
    </row>
    <row r="1248" spans="1:11" x14ac:dyDescent="0.3">
      <c r="A1248" s="2">
        <v>23495</v>
      </c>
      <c r="B1248" s="2">
        <v>16.75800001</v>
      </c>
      <c r="C1248" s="2" t="s">
        <v>121</v>
      </c>
      <c r="D1248" s="2" t="s">
        <v>1344</v>
      </c>
      <c r="E1248" s="2" t="s">
        <v>1341</v>
      </c>
      <c r="F1248" s="3">
        <v>36.75</v>
      </c>
      <c r="G1248" s="3">
        <f t="shared" si="38"/>
        <v>19.99199999</v>
      </c>
      <c r="H1248" s="4">
        <v>4</v>
      </c>
      <c r="I1248" s="2">
        <f t="shared" si="39"/>
        <v>147</v>
      </c>
      <c r="J1248" s="2" t="s">
        <v>15</v>
      </c>
      <c r="K1248" s="2"/>
    </row>
    <row r="1249" spans="1:11" x14ac:dyDescent="0.3">
      <c r="A1249" s="2">
        <v>27809</v>
      </c>
      <c r="B1249" s="2">
        <v>24.769290779999999</v>
      </c>
      <c r="C1249" s="2" t="s">
        <v>21</v>
      </c>
      <c r="D1249" s="2" t="s">
        <v>1345</v>
      </c>
      <c r="E1249" s="2" t="s">
        <v>1341</v>
      </c>
      <c r="F1249" s="3">
        <v>44.310001370000002</v>
      </c>
      <c r="G1249" s="3">
        <f t="shared" si="38"/>
        <v>19.540710590000003</v>
      </c>
      <c r="H1249" s="4">
        <v>4</v>
      </c>
      <c r="I1249" s="2">
        <f t="shared" si="39"/>
        <v>177.24000548000001</v>
      </c>
      <c r="J1249" s="2" t="s">
        <v>15</v>
      </c>
      <c r="K1249" s="2"/>
    </row>
    <row r="1250" spans="1:11" x14ac:dyDescent="0.3">
      <c r="A1250" s="2">
        <v>5313</v>
      </c>
      <c r="B1250" s="2">
        <v>8.3249999960000007</v>
      </c>
      <c r="C1250" s="2" t="s">
        <v>56</v>
      </c>
      <c r="D1250" s="2" t="s">
        <v>1346</v>
      </c>
      <c r="E1250" s="2" t="s">
        <v>1347</v>
      </c>
      <c r="F1250" s="3">
        <v>15</v>
      </c>
      <c r="G1250" s="3">
        <f t="shared" si="38"/>
        <v>6.6750000039999993</v>
      </c>
      <c r="H1250" s="4">
        <v>4</v>
      </c>
      <c r="I1250" s="2">
        <f t="shared" si="39"/>
        <v>60</v>
      </c>
      <c r="J1250" s="2" t="s">
        <v>8</v>
      </c>
      <c r="K1250" s="2"/>
    </row>
    <row r="1251" spans="1:11" x14ac:dyDescent="0.3">
      <c r="A1251" s="2">
        <v>5662</v>
      </c>
      <c r="B1251" s="2">
        <v>8.2649999859999994</v>
      </c>
      <c r="C1251" s="2" t="s">
        <v>56</v>
      </c>
      <c r="D1251" s="2" t="s">
        <v>1348</v>
      </c>
      <c r="E1251" s="2" t="s">
        <v>1347</v>
      </c>
      <c r="F1251" s="3">
        <v>15</v>
      </c>
      <c r="G1251" s="3">
        <f t="shared" si="38"/>
        <v>6.7350000140000006</v>
      </c>
      <c r="H1251" s="4">
        <v>4</v>
      </c>
      <c r="I1251" s="2">
        <f t="shared" si="39"/>
        <v>60</v>
      </c>
      <c r="J1251" s="2" t="s">
        <v>8</v>
      </c>
      <c r="K1251" s="2"/>
    </row>
    <row r="1252" spans="1:11" x14ac:dyDescent="0.3">
      <c r="A1252" s="2">
        <v>9388</v>
      </c>
      <c r="B1252" s="2">
        <v>4.2444598999999998</v>
      </c>
      <c r="C1252" s="2" t="s">
        <v>35</v>
      </c>
      <c r="D1252" s="2" t="s">
        <v>1349</v>
      </c>
      <c r="E1252" s="2" t="s">
        <v>1350</v>
      </c>
      <c r="F1252" s="3">
        <v>11.989999770000001</v>
      </c>
      <c r="G1252" s="3">
        <f t="shared" si="38"/>
        <v>7.7455398700000009</v>
      </c>
      <c r="H1252" s="4">
        <v>4</v>
      </c>
      <c r="I1252" s="2">
        <f t="shared" si="39"/>
        <v>47.959999080000003</v>
      </c>
      <c r="J1252" s="2" t="s">
        <v>8</v>
      </c>
      <c r="K1252" s="2"/>
    </row>
    <row r="1253" spans="1:11" x14ac:dyDescent="0.3">
      <c r="A1253" s="2">
        <v>25021</v>
      </c>
      <c r="B1253" s="2">
        <v>6.9781798940000002</v>
      </c>
      <c r="C1253" s="2" t="s">
        <v>47</v>
      </c>
      <c r="D1253" s="2" t="s">
        <v>1351</v>
      </c>
      <c r="E1253" s="2" t="s">
        <v>1350</v>
      </c>
      <c r="F1253" s="3">
        <v>11.989999770000001</v>
      </c>
      <c r="G1253" s="3">
        <f t="shared" si="38"/>
        <v>5.0118198760000006</v>
      </c>
      <c r="H1253" s="4">
        <v>4</v>
      </c>
      <c r="I1253" s="2">
        <f t="shared" si="39"/>
        <v>47.959999080000003</v>
      </c>
      <c r="J1253" s="2" t="s">
        <v>15</v>
      </c>
      <c r="K1253" s="2"/>
    </row>
    <row r="1254" spans="1:11" x14ac:dyDescent="0.3">
      <c r="A1254" s="2">
        <v>17295</v>
      </c>
      <c r="B1254" s="2">
        <v>27.944410959999999</v>
      </c>
      <c r="C1254" s="2" t="s">
        <v>69</v>
      </c>
      <c r="D1254" s="2" t="s">
        <v>1352</v>
      </c>
      <c r="E1254" s="2" t="s">
        <v>1353</v>
      </c>
      <c r="F1254" s="3">
        <v>49.990001679999999</v>
      </c>
      <c r="G1254" s="3">
        <f t="shared" si="38"/>
        <v>22.04559072</v>
      </c>
      <c r="H1254" s="4">
        <v>4</v>
      </c>
      <c r="I1254" s="2">
        <f t="shared" si="39"/>
        <v>199.96000672</v>
      </c>
      <c r="J1254" s="2" t="s">
        <v>15</v>
      </c>
      <c r="K1254" s="2"/>
    </row>
    <row r="1255" spans="1:11" x14ac:dyDescent="0.3">
      <c r="A1255" s="2">
        <v>18772</v>
      </c>
      <c r="B1255" s="2">
        <v>3.9003999340000002</v>
      </c>
      <c r="C1255" s="2" t="s">
        <v>31</v>
      </c>
      <c r="D1255" s="2" t="s">
        <v>1354</v>
      </c>
      <c r="E1255" s="2" t="s">
        <v>1355</v>
      </c>
      <c r="F1255" s="3">
        <v>9.9499998089999995</v>
      </c>
      <c r="G1255" s="3">
        <f t="shared" si="38"/>
        <v>6.0495998749999993</v>
      </c>
      <c r="H1255" s="4">
        <v>4</v>
      </c>
      <c r="I1255" s="2">
        <f t="shared" si="39"/>
        <v>39.799999235999998</v>
      </c>
      <c r="J1255" s="2" t="s">
        <v>15</v>
      </c>
      <c r="K1255" s="2"/>
    </row>
    <row r="1256" spans="1:11" x14ac:dyDescent="0.3">
      <c r="A1256" s="2">
        <v>24812</v>
      </c>
      <c r="B1256" s="2">
        <v>5.9898999010000002</v>
      </c>
      <c r="C1256" s="2" t="s">
        <v>47</v>
      </c>
      <c r="D1256" s="2" t="s">
        <v>1354</v>
      </c>
      <c r="E1256" s="2" t="s">
        <v>1355</v>
      </c>
      <c r="F1256" s="3">
        <v>9.9499998089999995</v>
      </c>
      <c r="G1256" s="3">
        <f t="shared" si="38"/>
        <v>3.9600999079999992</v>
      </c>
      <c r="H1256" s="4">
        <v>4</v>
      </c>
      <c r="I1256" s="2">
        <f t="shared" si="39"/>
        <v>39.799999235999998</v>
      </c>
      <c r="J1256" s="2" t="s">
        <v>15</v>
      </c>
      <c r="K1256" s="2"/>
    </row>
    <row r="1257" spans="1:11" x14ac:dyDescent="0.3">
      <c r="A1257" s="2">
        <v>24950</v>
      </c>
      <c r="B1257" s="2">
        <v>9.3138499039999996</v>
      </c>
      <c r="C1257" s="2" t="s">
        <v>47</v>
      </c>
      <c r="D1257" s="2" t="s">
        <v>1356</v>
      </c>
      <c r="E1257" s="2" t="s">
        <v>1355</v>
      </c>
      <c r="F1257" s="3">
        <v>14.94999981</v>
      </c>
      <c r="G1257" s="3">
        <f t="shared" si="38"/>
        <v>5.636149906</v>
      </c>
      <c r="H1257" s="4">
        <v>4</v>
      </c>
      <c r="I1257" s="2">
        <f t="shared" si="39"/>
        <v>59.799999239999998</v>
      </c>
      <c r="J1257" s="2" t="s">
        <v>15</v>
      </c>
      <c r="K1257" s="2"/>
    </row>
    <row r="1258" spans="1:11" x14ac:dyDescent="0.3">
      <c r="A1258" s="2">
        <v>25018</v>
      </c>
      <c r="B1258" s="2">
        <v>8.1049499180000009</v>
      </c>
      <c r="C1258" s="2" t="s">
        <v>47</v>
      </c>
      <c r="D1258" s="2" t="s">
        <v>1357</v>
      </c>
      <c r="E1258" s="2" t="s">
        <v>1355</v>
      </c>
      <c r="F1258" s="3">
        <v>13.94999981</v>
      </c>
      <c r="G1258" s="3">
        <f t="shared" si="38"/>
        <v>5.8450498919999987</v>
      </c>
      <c r="H1258" s="4">
        <v>4</v>
      </c>
      <c r="I1258" s="2">
        <f t="shared" si="39"/>
        <v>55.799999239999998</v>
      </c>
      <c r="J1258" s="2" t="s">
        <v>15</v>
      </c>
      <c r="K1258" s="2"/>
    </row>
    <row r="1259" spans="1:11" x14ac:dyDescent="0.3">
      <c r="A1259" s="2">
        <v>25105</v>
      </c>
      <c r="B1259" s="2">
        <v>9.6128499210000005</v>
      </c>
      <c r="C1259" s="2" t="s">
        <v>47</v>
      </c>
      <c r="D1259" s="2" t="s">
        <v>1358</v>
      </c>
      <c r="E1259" s="2" t="s">
        <v>1355</v>
      </c>
      <c r="F1259" s="3">
        <v>14.94999981</v>
      </c>
      <c r="G1259" s="3">
        <f t="shared" si="38"/>
        <v>5.3371498889999991</v>
      </c>
      <c r="H1259" s="4">
        <v>4</v>
      </c>
      <c r="I1259" s="2">
        <f t="shared" si="39"/>
        <v>59.799999239999998</v>
      </c>
      <c r="J1259" s="2" t="s">
        <v>15</v>
      </c>
      <c r="K1259" s="2"/>
    </row>
    <row r="1260" spans="1:11" x14ac:dyDescent="0.3">
      <c r="A1260" s="2">
        <v>25189</v>
      </c>
      <c r="B1260" s="2">
        <v>5.9540398769999996</v>
      </c>
      <c r="C1260" s="2" t="s">
        <v>47</v>
      </c>
      <c r="D1260" s="2" t="s">
        <v>1359</v>
      </c>
      <c r="E1260" s="2" t="s">
        <v>1355</v>
      </c>
      <c r="F1260" s="3">
        <v>9.9899997710000008</v>
      </c>
      <c r="G1260" s="3">
        <f t="shared" si="38"/>
        <v>4.0359598940000012</v>
      </c>
      <c r="H1260" s="4">
        <v>4</v>
      </c>
      <c r="I1260" s="2">
        <f t="shared" si="39"/>
        <v>39.959999084000003</v>
      </c>
      <c r="J1260" s="2" t="s">
        <v>15</v>
      </c>
      <c r="K1260" s="2"/>
    </row>
    <row r="1261" spans="1:11" x14ac:dyDescent="0.3">
      <c r="A1261" s="2">
        <v>378</v>
      </c>
      <c r="B1261" s="2">
        <v>23.594100910000002</v>
      </c>
      <c r="C1261" s="2" t="s">
        <v>110</v>
      </c>
      <c r="D1261" s="2" t="s">
        <v>1360</v>
      </c>
      <c r="E1261" s="2" t="s">
        <v>1361</v>
      </c>
      <c r="F1261" s="3">
        <v>39.990001679999999</v>
      </c>
      <c r="G1261" s="3">
        <f t="shared" si="38"/>
        <v>16.395900769999997</v>
      </c>
      <c r="H1261" s="4">
        <v>4</v>
      </c>
      <c r="I1261" s="2">
        <f t="shared" si="39"/>
        <v>159.96000672</v>
      </c>
      <c r="J1261" s="2" t="s">
        <v>8</v>
      </c>
      <c r="K1261" s="2"/>
    </row>
    <row r="1262" spans="1:11" x14ac:dyDescent="0.3">
      <c r="A1262" s="2">
        <v>515</v>
      </c>
      <c r="B1262" s="2">
        <v>23.51412097</v>
      </c>
      <c r="C1262" s="2" t="s">
        <v>110</v>
      </c>
      <c r="D1262" s="2" t="s">
        <v>1362</v>
      </c>
      <c r="E1262" s="2" t="s">
        <v>1361</v>
      </c>
      <c r="F1262" s="3">
        <v>39.990001679999999</v>
      </c>
      <c r="G1262" s="3">
        <f t="shared" si="38"/>
        <v>16.475880709999998</v>
      </c>
      <c r="H1262" s="4">
        <v>4</v>
      </c>
      <c r="I1262" s="2">
        <f t="shared" si="39"/>
        <v>159.96000672</v>
      </c>
      <c r="J1262" s="2" t="s">
        <v>8</v>
      </c>
      <c r="K1262" s="2"/>
    </row>
    <row r="1263" spans="1:11" x14ac:dyDescent="0.3">
      <c r="A1263" s="2">
        <v>553</v>
      </c>
      <c r="B1263" s="2">
        <v>23.634090919999998</v>
      </c>
      <c r="C1263" s="2" t="s">
        <v>110</v>
      </c>
      <c r="D1263" s="2" t="s">
        <v>1363</v>
      </c>
      <c r="E1263" s="2" t="s">
        <v>1361</v>
      </c>
      <c r="F1263" s="3">
        <v>39.990001679999999</v>
      </c>
      <c r="G1263" s="3">
        <f t="shared" si="38"/>
        <v>16.35591076</v>
      </c>
      <c r="H1263" s="4">
        <v>4</v>
      </c>
      <c r="I1263" s="2">
        <f t="shared" si="39"/>
        <v>159.96000672</v>
      </c>
      <c r="J1263" s="2" t="s">
        <v>8</v>
      </c>
      <c r="K1263" s="2"/>
    </row>
    <row r="1264" spans="1:11" x14ac:dyDescent="0.3">
      <c r="A1264" s="2">
        <v>610</v>
      </c>
      <c r="B1264" s="2">
        <v>23.714070929999998</v>
      </c>
      <c r="C1264" s="2" t="s">
        <v>110</v>
      </c>
      <c r="D1264" s="2" t="s">
        <v>1364</v>
      </c>
      <c r="E1264" s="2" t="s">
        <v>1361</v>
      </c>
      <c r="F1264" s="3">
        <v>39.990001679999999</v>
      </c>
      <c r="G1264" s="3">
        <f t="shared" si="38"/>
        <v>16.275930750000001</v>
      </c>
      <c r="H1264" s="4">
        <v>4</v>
      </c>
      <c r="I1264" s="2">
        <f t="shared" si="39"/>
        <v>159.96000672</v>
      </c>
      <c r="J1264" s="2" t="s">
        <v>8</v>
      </c>
      <c r="K1264" s="2"/>
    </row>
    <row r="1265" spans="1:11" x14ac:dyDescent="0.3">
      <c r="A1265" s="2">
        <v>925</v>
      </c>
      <c r="B1265" s="2">
        <v>20.195960639999999</v>
      </c>
      <c r="C1265" s="2" t="s">
        <v>113</v>
      </c>
      <c r="D1265" s="2" t="s">
        <v>1365</v>
      </c>
      <c r="E1265" s="2" t="s">
        <v>1361</v>
      </c>
      <c r="F1265" s="3">
        <v>49.990001679999999</v>
      </c>
      <c r="G1265" s="3">
        <f t="shared" si="38"/>
        <v>29.79404104</v>
      </c>
      <c r="H1265" s="4">
        <v>4</v>
      </c>
      <c r="I1265" s="2">
        <f t="shared" si="39"/>
        <v>199.96000672</v>
      </c>
      <c r="J1265" s="2" t="s">
        <v>8</v>
      </c>
      <c r="K1265" s="2"/>
    </row>
    <row r="1266" spans="1:11" x14ac:dyDescent="0.3">
      <c r="A1266" s="2">
        <v>1195</v>
      </c>
      <c r="B1266" s="2">
        <v>16.835790710000001</v>
      </c>
      <c r="C1266" s="2" t="s">
        <v>113</v>
      </c>
      <c r="D1266" s="2" t="s">
        <v>1366</v>
      </c>
      <c r="E1266" s="2" t="s">
        <v>1361</v>
      </c>
      <c r="F1266" s="3">
        <v>39.990001679999999</v>
      </c>
      <c r="G1266" s="3">
        <f t="shared" si="38"/>
        <v>23.154210969999998</v>
      </c>
      <c r="H1266" s="4">
        <v>4</v>
      </c>
      <c r="I1266" s="2">
        <f t="shared" si="39"/>
        <v>159.96000672</v>
      </c>
      <c r="J1266" s="2" t="s">
        <v>8</v>
      </c>
      <c r="K1266" s="2"/>
    </row>
    <row r="1267" spans="1:11" x14ac:dyDescent="0.3">
      <c r="A1267" s="2">
        <v>3355</v>
      </c>
      <c r="B1267" s="2">
        <v>25.075820570000001</v>
      </c>
      <c r="C1267" s="2" t="s">
        <v>49</v>
      </c>
      <c r="D1267" s="2" t="s">
        <v>1367</v>
      </c>
      <c r="E1267" s="2" t="s">
        <v>1361</v>
      </c>
      <c r="F1267" s="3">
        <v>59.990001679999999</v>
      </c>
      <c r="G1267" s="3">
        <f t="shared" si="38"/>
        <v>34.914181110000001</v>
      </c>
      <c r="H1267" s="4">
        <v>4</v>
      </c>
      <c r="I1267" s="2">
        <f t="shared" si="39"/>
        <v>239.96000672</v>
      </c>
      <c r="J1267" s="2" t="s">
        <v>8</v>
      </c>
      <c r="K1267" s="2"/>
    </row>
    <row r="1268" spans="1:11" x14ac:dyDescent="0.3">
      <c r="A1268" s="2">
        <v>3519</v>
      </c>
      <c r="B1268" s="2">
        <v>21.010330790000001</v>
      </c>
      <c r="C1268" s="2" t="s">
        <v>49</v>
      </c>
      <c r="D1268" s="2" t="s">
        <v>1368</v>
      </c>
      <c r="E1268" s="2" t="s">
        <v>1361</v>
      </c>
      <c r="F1268" s="3">
        <v>44.990001679999999</v>
      </c>
      <c r="G1268" s="3">
        <f t="shared" si="38"/>
        <v>23.979670889999998</v>
      </c>
      <c r="H1268" s="4">
        <v>4</v>
      </c>
      <c r="I1268" s="2">
        <f t="shared" si="39"/>
        <v>179.96000672</v>
      </c>
      <c r="J1268" s="2" t="s">
        <v>8</v>
      </c>
      <c r="K1268" s="2"/>
    </row>
    <row r="1269" spans="1:11" x14ac:dyDescent="0.3">
      <c r="A1269" s="2">
        <v>3595</v>
      </c>
      <c r="B1269" s="2">
        <v>19.3007107</v>
      </c>
      <c r="C1269" s="2" t="s">
        <v>49</v>
      </c>
      <c r="D1269" s="2" t="s">
        <v>1369</v>
      </c>
      <c r="E1269" s="2" t="s">
        <v>1361</v>
      </c>
      <c r="F1269" s="3">
        <v>44.990001679999999</v>
      </c>
      <c r="G1269" s="3">
        <f t="shared" si="38"/>
        <v>25.689290979999999</v>
      </c>
      <c r="H1269" s="4">
        <v>4</v>
      </c>
      <c r="I1269" s="2">
        <f t="shared" si="39"/>
        <v>179.96000672</v>
      </c>
      <c r="J1269" s="2" t="s">
        <v>8</v>
      </c>
      <c r="K1269" s="2"/>
    </row>
    <row r="1270" spans="1:11" x14ac:dyDescent="0.3">
      <c r="A1270" s="2">
        <v>3600</v>
      </c>
      <c r="B1270" s="2">
        <v>23.09538074</v>
      </c>
      <c r="C1270" s="2" t="s">
        <v>49</v>
      </c>
      <c r="D1270" s="2" t="s">
        <v>1370</v>
      </c>
      <c r="E1270" s="2" t="s">
        <v>1361</v>
      </c>
      <c r="F1270" s="3">
        <v>49.990001679999999</v>
      </c>
      <c r="G1270" s="3">
        <f t="shared" si="38"/>
        <v>26.894620939999999</v>
      </c>
      <c r="H1270" s="4">
        <v>4</v>
      </c>
      <c r="I1270" s="2">
        <f t="shared" si="39"/>
        <v>199.96000672</v>
      </c>
      <c r="J1270" s="2" t="s">
        <v>8</v>
      </c>
      <c r="K1270" s="2"/>
    </row>
    <row r="1271" spans="1:11" x14ac:dyDescent="0.3">
      <c r="A1271" s="2">
        <v>3613</v>
      </c>
      <c r="B1271" s="2">
        <v>20.195960639999999</v>
      </c>
      <c r="C1271" s="2" t="s">
        <v>49</v>
      </c>
      <c r="D1271" s="2" t="s">
        <v>1371</v>
      </c>
      <c r="E1271" s="2" t="s">
        <v>1361</v>
      </c>
      <c r="F1271" s="3">
        <v>49.990001679999999</v>
      </c>
      <c r="G1271" s="3">
        <f t="shared" si="38"/>
        <v>29.79404104</v>
      </c>
      <c r="H1271" s="4">
        <v>4</v>
      </c>
      <c r="I1271" s="2">
        <f t="shared" si="39"/>
        <v>199.96000672</v>
      </c>
      <c r="J1271" s="2" t="s">
        <v>8</v>
      </c>
      <c r="K1271" s="2"/>
    </row>
    <row r="1272" spans="1:11" x14ac:dyDescent="0.3">
      <c r="A1272" s="2">
        <v>3816</v>
      </c>
      <c r="B1272" s="2">
        <v>18.235440740000001</v>
      </c>
      <c r="C1272" s="2" t="s">
        <v>49</v>
      </c>
      <c r="D1272" s="2" t="s">
        <v>1372</v>
      </c>
      <c r="E1272" s="2" t="s">
        <v>1361</v>
      </c>
      <c r="F1272" s="3">
        <v>39.990001679999999</v>
      </c>
      <c r="G1272" s="3">
        <f t="shared" si="38"/>
        <v>21.754560939999998</v>
      </c>
      <c r="H1272" s="4">
        <v>4</v>
      </c>
      <c r="I1272" s="2">
        <f t="shared" si="39"/>
        <v>159.96000672</v>
      </c>
      <c r="J1272" s="2" t="s">
        <v>8</v>
      </c>
      <c r="K1272" s="2"/>
    </row>
    <row r="1273" spans="1:11" x14ac:dyDescent="0.3">
      <c r="A1273" s="2">
        <v>3905</v>
      </c>
      <c r="B1273" s="2">
        <v>21.895620690000001</v>
      </c>
      <c r="C1273" s="2" t="s">
        <v>49</v>
      </c>
      <c r="D1273" s="2" t="s">
        <v>1373</v>
      </c>
      <c r="E1273" s="2" t="s">
        <v>1361</v>
      </c>
      <c r="F1273" s="3">
        <v>49.990001679999999</v>
      </c>
      <c r="G1273" s="3">
        <f t="shared" si="38"/>
        <v>28.094380989999998</v>
      </c>
      <c r="H1273" s="4">
        <v>4</v>
      </c>
      <c r="I1273" s="2">
        <f t="shared" si="39"/>
        <v>199.96000672</v>
      </c>
      <c r="J1273" s="2" t="s">
        <v>8</v>
      </c>
      <c r="K1273" s="2"/>
    </row>
    <row r="1274" spans="1:11" x14ac:dyDescent="0.3">
      <c r="A1274" s="2">
        <v>3915</v>
      </c>
      <c r="B1274" s="2">
        <v>25.315780610000001</v>
      </c>
      <c r="C1274" s="2" t="s">
        <v>49</v>
      </c>
      <c r="D1274" s="2" t="s">
        <v>1374</v>
      </c>
      <c r="E1274" s="2" t="s">
        <v>1361</v>
      </c>
      <c r="F1274" s="3">
        <v>59.990001679999999</v>
      </c>
      <c r="G1274" s="3">
        <f t="shared" si="38"/>
        <v>34.674221070000002</v>
      </c>
      <c r="H1274" s="4">
        <v>4</v>
      </c>
      <c r="I1274" s="2">
        <f t="shared" si="39"/>
        <v>239.96000672</v>
      </c>
      <c r="J1274" s="2" t="s">
        <v>8</v>
      </c>
      <c r="K1274" s="2"/>
    </row>
    <row r="1275" spans="1:11" x14ac:dyDescent="0.3">
      <c r="A1275" s="2">
        <v>3928</v>
      </c>
      <c r="B1275" s="2">
        <v>29.815739019999999</v>
      </c>
      <c r="C1275" s="2" t="s">
        <v>49</v>
      </c>
      <c r="D1275" s="2" t="s">
        <v>1375</v>
      </c>
      <c r="E1275" s="2" t="s">
        <v>1361</v>
      </c>
      <c r="F1275" s="3">
        <v>69.989997860000003</v>
      </c>
      <c r="G1275" s="3">
        <f t="shared" si="38"/>
        <v>40.174258840000007</v>
      </c>
      <c r="H1275" s="4">
        <v>4</v>
      </c>
      <c r="I1275" s="2">
        <f t="shared" si="39"/>
        <v>279.95999144000001</v>
      </c>
      <c r="J1275" s="2" t="s">
        <v>8</v>
      </c>
      <c r="K1275" s="2"/>
    </row>
    <row r="1276" spans="1:11" x14ac:dyDescent="0.3">
      <c r="A1276" s="2">
        <v>3929</v>
      </c>
      <c r="B1276" s="2">
        <v>24.84503072</v>
      </c>
      <c r="C1276" s="2" t="s">
        <v>49</v>
      </c>
      <c r="D1276" s="2" t="s">
        <v>1376</v>
      </c>
      <c r="E1276" s="2" t="s">
        <v>1361</v>
      </c>
      <c r="F1276" s="3">
        <v>49.990001679999999</v>
      </c>
      <c r="G1276" s="3">
        <f t="shared" si="38"/>
        <v>25.144970959999998</v>
      </c>
      <c r="H1276" s="4">
        <v>4</v>
      </c>
      <c r="I1276" s="2">
        <f t="shared" si="39"/>
        <v>199.96000672</v>
      </c>
      <c r="J1276" s="2" t="s">
        <v>8</v>
      </c>
      <c r="K1276" s="2"/>
    </row>
    <row r="1277" spans="1:11" x14ac:dyDescent="0.3">
      <c r="A1277" s="2">
        <v>3930</v>
      </c>
      <c r="B1277" s="2">
        <v>20.740390739999999</v>
      </c>
      <c r="C1277" s="2" t="s">
        <v>49</v>
      </c>
      <c r="D1277" s="2" t="s">
        <v>1377</v>
      </c>
      <c r="E1277" s="2" t="s">
        <v>1361</v>
      </c>
      <c r="F1277" s="3">
        <v>44.990001679999999</v>
      </c>
      <c r="G1277" s="3">
        <f t="shared" si="38"/>
        <v>24.24961094</v>
      </c>
      <c r="H1277" s="4">
        <v>4</v>
      </c>
      <c r="I1277" s="2">
        <f t="shared" si="39"/>
        <v>179.96000672</v>
      </c>
      <c r="J1277" s="2" t="s">
        <v>8</v>
      </c>
      <c r="K1277" s="2"/>
    </row>
    <row r="1278" spans="1:11" x14ac:dyDescent="0.3">
      <c r="A1278" s="2">
        <v>4046</v>
      </c>
      <c r="B1278" s="2">
        <v>22.2955407</v>
      </c>
      <c r="C1278" s="2" t="s">
        <v>49</v>
      </c>
      <c r="D1278" s="2" t="s">
        <v>1378</v>
      </c>
      <c r="E1278" s="2" t="s">
        <v>1361</v>
      </c>
      <c r="F1278" s="3">
        <v>49.990001679999999</v>
      </c>
      <c r="G1278" s="3">
        <f t="shared" si="38"/>
        <v>27.694460979999999</v>
      </c>
      <c r="H1278" s="4">
        <v>4</v>
      </c>
      <c r="I1278" s="2">
        <f t="shared" si="39"/>
        <v>199.96000672</v>
      </c>
      <c r="J1278" s="2" t="s">
        <v>8</v>
      </c>
      <c r="K1278" s="2"/>
    </row>
    <row r="1279" spans="1:11" x14ac:dyDescent="0.3">
      <c r="A1279" s="2">
        <v>4692</v>
      </c>
      <c r="B1279" s="2">
        <v>18.229790860000001</v>
      </c>
      <c r="C1279" s="2" t="s">
        <v>159</v>
      </c>
      <c r="D1279" s="2" t="s">
        <v>1379</v>
      </c>
      <c r="E1279" s="2" t="s">
        <v>1361</v>
      </c>
      <c r="F1279" s="3">
        <v>34.990001679999999</v>
      </c>
      <c r="G1279" s="3">
        <f t="shared" si="38"/>
        <v>16.760210819999998</v>
      </c>
      <c r="H1279" s="4">
        <v>4</v>
      </c>
      <c r="I1279" s="2">
        <f t="shared" si="39"/>
        <v>139.96000672</v>
      </c>
      <c r="J1279" s="2" t="s">
        <v>8</v>
      </c>
      <c r="K1279" s="2"/>
    </row>
    <row r="1280" spans="1:11" x14ac:dyDescent="0.3">
      <c r="A1280" s="2">
        <v>4862</v>
      </c>
      <c r="B1280" s="2">
        <v>18.474720850000001</v>
      </c>
      <c r="C1280" s="2" t="s">
        <v>159</v>
      </c>
      <c r="D1280" s="2" t="s">
        <v>1380</v>
      </c>
      <c r="E1280" s="2" t="s">
        <v>1361</v>
      </c>
      <c r="F1280" s="3">
        <v>34.990001679999999</v>
      </c>
      <c r="G1280" s="3">
        <f t="shared" si="38"/>
        <v>16.515280829999998</v>
      </c>
      <c r="H1280" s="4">
        <v>4</v>
      </c>
      <c r="I1280" s="2">
        <f t="shared" si="39"/>
        <v>139.96000672</v>
      </c>
      <c r="J1280" s="2" t="s">
        <v>8</v>
      </c>
      <c r="K1280" s="2"/>
    </row>
    <row r="1281" spans="1:11" x14ac:dyDescent="0.3">
      <c r="A1281" s="2">
        <v>21067</v>
      </c>
      <c r="B1281" s="2">
        <v>36.544000029999999</v>
      </c>
      <c r="C1281" s="2" t="s">
        <v>159</v>
      </c>
      <c r="D1281" s="2" t="s">
        <v>1381</v>
      </c>
      <c r="E1281" s="2" t="s">
        <v>1382</v>
      </c>
      <c r="F1281" s="3">
        <v>64</v>
      </c>
      <c r="G1281" s="3">
        <f t="shared" si="38"/>
        <v>27.455999970000001</v>
      </c>
      <c r="H1281" s="4">
        <v>4</v>
      </c>
      <c r="I1281" s="2">
        <f t="shared" si="39"/>
        <v>256</v>
      </c>
      <c r="J1281" s="2" t="s">
        <v>15</v>
      </c>
      <c r="K1281" s="2"/>
    </row>
    <row r="1282" spans="1:11" x14ac:dyDescent="0.3">
      <c r="A1282" s="2">
        <v>21526</v>
      </c>
      <c r="B1282" s="2">
        <v>35.712000009999997</v>
      </c>
      <c r="C1282" s="2" t="s">
        <v>159</v>
      </c>
      <c r="D1282" s="2" t="s">
        <v>1383</v>
      </c>
      <c r="E1282" s="2" t="s">
        <v>1382</v>
      </c>
      <c r="F1282" s="3">
        <v>64</v>
      </c>
      <c r="G1282" s="3">
        <f t="shared" si="38"/>
        <v>28.287999990000003</v>
      </c>
      <c r="H1282" s="4">
        <v>4</v>
      </c>
      <c r="I1282" s="2">
        <f t="shared" si="39"/>
        <v>256</v>
      </c>
      <c r="J1282" s="2" t="s">
        <v>15</v>
      </c>
      <c r="K1282" s="2"/>
    </row>
    <row r="1283" spans="1:11" x14ac:dyDescent="0.3">
      <c r="A1283" s="2">
        <v>28484</v>
      </c>
      <c r="B1283" s="2">
        <v>16.036920129999999</v>
      </c>
      <c r="C1283" s="2" t="s">
        <v>5</v>
      </c>
      <c r="D1283" s="2" t="s">
        <v>1384</v>
      </c>
      <c r="E1283" s="2" t="s">
        <v>1385</v>
      </c>
      <c r="F1283" s="3">
        <v>43.11000061</v>
      </c>
      <c r="G1283" s="3">
        <f t="shared" ref="G1283:G1346" si="40">F1283-B1283</f>
        <v>27.073080480000002</v>
      </c>
      <c r="H1283" s="4">
        <v>4</v>
      </c>
      <c r="I1283" s="2">
        <f t="shared" ref="I1283:I1346" si="41">F1283*H1283</f>
        <v>172.44000244</v>
      </c>
      <c r="J1283" s="2" t="s">
        <v>15</v>
      </c>
      <c r="K1283" s="2"/>
    </row>
    <row r="1284" spans="1:11" x14ac:dyDescent="0.3">
      <c r="A1284" s="2">
        <v>10032</v>
      </c>
      <c r="B1284" s="2">
        <v>31.69366123</v>
      </c>
      <c r="C1284" s="2" t="s">
        <v>215</v>
      </c>
      <c r="D1284" s="2" t="s">
        <v>1386</v>
      </c>
      <c r="E1284" s="2" t="s">
        <v>1387</v>
      </c>
      <c r="F1284" s="3">
        <v>49.990001679999999</v>
      </c>
      <c r="G1284" s="3">
        <f t="shared" si="40"/>
        <v>18.296340449999999</v>
      </c>
      <c r="H1284" s="4">
        <v>4</v>
      </c>
      <c r="I1284" s="2">
        <f t="shared" si="41"/>
        <v>199.96000672</v>
      </c>
      <c r="J1284" s="2" t="s">
        <v>8</v>
      </c>
      <c r="K1284" s="2"/>
    </row>
    <row r="1285" spans="1:11" x14ac:dyDescent="0.3">
      <c r="A1285" s="2">
        <v>11601</v>
      </c>
      <c r="B1285" s="2">
        <v>16.979999930000002</v>
      </c>
      <c r="C1285" s="2" t="s">
        <v>230</v>
      </c>
      <c r="D1285" s="2" t="s">
        <v>1388</v>
      </c>
      <c r="E1285" s="2" t="s">
        <v>1389</v>
      </c>
      <c r="F1285" s="3">
        <v>30</v>
      </c>
      <c r="G1285" s="3">
        <f t="shared" si="40"/>
        <v>13.020000069999998</v>
      </c>
      <c r="H1285" s="4">
        <v>4</v>
      </c>
      <c r="I1285" s="2">
        <f t="shared" si="41"/>
        <v>120</v>
      </c>
      <c r="J1285" s="2" t="s">
        <v>8</v>
      </c>
      <c r="K1285" s="2"/>
    </row>
    <row r="1286" spans="1:11" x14ac:dyDescent="0.3">
      <c r="A1286" s="2">
        <v>11717</v>
      </c>
      <c r="B1286" s="2">
        <v>26.45000005</v>
      </c>
      <c r="C1286" s="2" t="s">
        <v>230</v>
      </c>
      <c r="D1286" s="2" t="s">
        <v>1390</v>
      </c>
      <c r="E1286" s="2" t="s">
        <v>1389</v>
      </c>
      <c r="F1286" s="3">
        <v>46</v>
      </c>
      <c r="G1286" s="3">
        <f t="shared" si="40"/>
        <v>19.54999995</v>
      </c>
      <c r="H1286" s="4">
        <v>4</v>
      </c>
      <c r="I1286" s="2">
        <f t="shared" si="41"/>
        <v>184</v>
      </c>
      <c r="J1286" s="2" t="s">
        <v>8</v>
      </c>
      <c r="K1286" s="2"/>
    </row>
    <row r="1287" spans="1:11" x14ac:dyDescent="0.3">
      <c r="A1287" s="2">
        <v>3109</v>
      </c>
      <c r="B1287" s="2">
        <v>61.375599110000003</v>
      </c>
      <c r="C1287" s="2" t="s">
        <v>49</v>
      </c>
      <c r="D1287" s="2" t="s">
        <v>1391</v>
      </c>
      <c r="E1287" s="2" t="s">
        <v>1392</v>
      </c>
      <c r="F1287" s="3">
        <v>127.5999985</v>
      </c>
      <c r="G1287" s="3">
        <f t="shared" si="40"/>
        <v>66.224399390000002</v>
      </c>
      <c r="H1287" s="4">
        <v>4</v>
      </c>
      <c r="I1287" s="2">
        <f t="shared" si="41"/>
        <v>510.39999399999999</v>
      </c>
      <c r="J1287" s="2" t="s">
        <v>8</v>
      </c>
      <c r="K1287" s="2"/>
    </row>
    <row r="1288" spans="1:11" x14ac:dyDescent="0.3">
      <c r="A1288" s="2">
        <v>7359</v>
      </c>
      <c r="B1288" s="2">
        <v>54.11999977</v>
      </c>
      <c r="C1288" s="2" t="s">
        <v>76</v>
      </c>
      <c r="D1288" s="2" t="s">
        <v>1393</v>
      </c>
      <c r="E1288" s="2" t="s">
        <v>1392</v>
      </c>
      <c r="F1288" s="3">
        <v>132</v>
      </c>
      <c r="G1288" s="3">
        <f t="shared" si="40"/>
        <v>77.880000230000007</v>
      </c>
      <c r="H1288" s="4">
        <v>4</v>
      </c>
      <c r="I1288" s="2">
        <f t="shared" si="41"/>
        <v>528</v>
      </c>
      <c r="J1288" s="2" t="s">
        <v>8</v>
      </c>
      <c r="K1288" s="2"/>
    </row>
    <row r="1289" spans="1:11" x14ac:dyDescent="0.3">
      <c r="A1289" s="2">
        <v>2432</v>
      </c>
      <c r="B1289" s="2">
        <v>5.708500023</v>
      </c>
      <c r="C1289" s="2" t="s">
        <v>31</v>
      </c>
      <c r="D1289" s="2" t="s">
        <v>1394</v>
      </c>
      <c r="E1289" s="2" t="s">
        <v>1395</v>
      </c>
      <c r="F1289" s="3">
        <v>12.25</v>
      </c>
      <c r="G1289" s="3">
        <f t="shared" si="40"/>
        <v>6.541499977</v>
      </c>
      <c r="H1289" s="4">
        <v>4</v>
      </c>
      <c r="I1289" s="2">
        <f t="shared" si="41"/>
        <v>49</v>
      </c>
      <c r="J1289" s="2" t="s">
        <v>8</v>
      </c>
      <c r="K1289" s="2"/>
    </row>
    <row r="1290" spans="1:11" x14ac:dyDescent="0.3">
      <c r="A1290" s="2">
        <v>2631</v>
      </c>
      <c r="B1290" s="2">
        <v>6.7040000280000003</v>
      </c>
      <c r="C1290" s="2" t="s">
        <v>31</v>
      </c>
      <c r="D1290" s="2" t="s">
        <v>1396</v>
      </c>
      <c r="E1290" s="2" t="s">
        <v>1395</v>
      </c>
      <c r="F1290" s="3">
        <v>16</v>
      </c>
      <c r="G1290" s="3">
        <f t="shared" si="40"/>
        <v>9.2959999720000006</v>
      </c>
      <c r="H1290" s="4">
        <v>4</v>
      </c>
      <c r="I1290" s="2">
        <f t="shared" si="41"/>
        <v>64</v>
      </c>
      <c r="J1290" s="2" t="s">
        <v>8</v>
      </c>
      <c r="K1290" s="2"/>
    </row>
    <row r="1291" spans="1:11" x14ac:dyDescent="0.3">
      <c r="A1291" s="2">
        <v>2827</v>
      </c>
      <c r="B1291" s="2">
        <v>6.416000038</v>
      </c>
      <c r="C1291" s="2" t="s">
        <v>31</v>
      </c>
      <c r="D1291" s="2" t="s">
        <v>1397</v>
      </c>
      <c r="E1291" s="2" t="s">
        <v>1395</v>
      </c>
      <c r="F1291" s="3">
        <v>16</v>
      </c>
      <c r="G1291" s="3">
        <f t="shared" si="40"/>
        <v>9.583999962</v>
      </c>
      <c r="H1291" s="4">
        <v>4</v>
      </c>
      <c r="I1291" s="2">
        <f t="shared" si="41"/>
        <v>64</v>
      </c>
      <c r="J1291" s="2" t="s">
        <v>8</v>
      </c>
      <c r="K1291" s="2"/>
    </row>
    <row r="1292" spans="1:11" x14ac:dyDescent="0.3">
      <c r="A1292" s="2">
        <v>18061</v>
      </c>
      <c r="B1292" s="2">
        <v>7.0500000380000003</v>
      </c>
      <c r="C1292" s="2" t="s">
        <v>31</v>
      </c>
      <c r="D1292" s="2" t="s">
        <v>1398</v>
      </c>
      <c r="E1292" s="2" t="s">
        <v>1395</v>
      </c>
      <c r="F1292" s="3">
        <v>15</v>
      </c>
      <c r="G1292" s="3">
        <f t="shared" si="40"/>
        <v>7.9499999619999997</v>
      </c>
      <c r="H1292" s="4">
        <v>4</v>
      </c>
      <c r="I1292" s="2">
        <f t="shared" si="41"/>
        <v>60</v>
      </c>
      <c r="J1292" s="2" t="s">
        <v>15</v>
      </c>
      <c r="K1292" s="2"/>
    </row>
    <row r="1293" spans="1:11" x14ac:dyDescent="0.3">
      <c r="A1293" s="2">
        <v>18084</v>
      </c>
      <c r="B1293" s="2">
        <v>4.8020000109999996</v>
      </c>
      <c r="C1293" s="2" t="s">
        <v>31</v>
      </c>
      <c r="D1293" s="2" t="s">
        <v>1394</v>
      </c>
      <c r="E1293" s="2" t="s">
        <v>1395</v>
      </c>
      <c r="F1293" s="3">
        <v>12.25</v>
      </c>
      <c r="G1293" s="3">
        <f t="shared" si="40"/>
        <v>7.4479999890000004</v>
      </c>
      <c r="H1293" s="4">
        <v>4</v>
      </c>
      <c r="I1293" s="2">
        <f t="shared" si="41"/>
        <v>49</v>
      </c>
      <c r="J1293" s="2" t="s">
        <v>15</v>
      </c>
      <c r="K1293" s="2"/>
    </row>
    <row r="1294" spans="1:11" x14ac:dyDescent="0.3">
      <c r="A1294" s="2">
        <v>18553</v>
      </c>
      <c r="B1294" s="2">
        <v>6.352000028</v>
      </c>
      <c r="C1294" s="2" t="s">
        <v>31</v>
      </c>
      <c r="D1294" s="2" t="s">
        <v>1399</v>
      </c>
      <c r="E1294" s="2" t="s">
        <v>1395</v>
      </c>
      <c r="F1294" s="3">
        <v>16</v>
      </c>
      <c r="G1294" s="3">
        <f t="shared" si="40"/>
        <v>9.6479999720000009</v>
      </c>
      <c r="H1294" s="4">
        <v>4</v>
      </c>
      <c r="I1294" s="2">
        <f t="shared" si="41"/>
        <v>64</v>
      </c>
      <c r="J1294" s="2" t="s">
        <v>15</v>
      </c>
      <c r="K1294" s="2"/>
    </row>
    <row r="1295" spans="1:11" x14ac:dyDescent="0.3">
      <c r="A1295" s="2">
        <v>24480</v>
      </c>
      <c r="B1295" s="2">
        <v>9.6150000389999999</v>
      </c>
      <c r="C1295" s="2" t="s">
        <v>47</v>
      </c>
      <c r="D1295" s="2" t="s">
        <v>1398</v>
      </c>
      <c r="E1295" s="2" t="s">
        <v>1395</v>
      </c>
      <c r="F1295" s="3">
        <v>15</v>
      </c>
      <c r="G1295" s="3">
        <f t="shared" si="40"/>
        <v>5.3849999610000001</v>
      </c>
      <c r="H1295" s="4">
        <v>4</v>
      </c>
      <c r="I1295" s="2">
        <f t="shared" si="41"/>
        <v>60</v>
      </c>
      <c r="J1295" s="2" t="s">
        <v>15</v>
      </c>
      <c r="K1295" s="2"/>
    </row>
    <row r="1296" spans="1:11" x14ac:dyDescent="0.3">
      <c r="A1296" s="2">
        <v>24482</v>
      </c>
      <c r="B1296" s="2">
        <v>7.7665000409999996</v>
      </c>
      <c r="C1296" s="2" t="s">
        <v>47</v>
      </c>
      <c r="D1296" s="2" t="s">
        <v>1394</v>
      </c>
      <c r="E1296" s="2" t="s">
        <v>1395</v>
      </c>
      <c r="F1296" s="3">
        <v>12.25</v>
      </c>
      <c r="G1296" s="3">
        <f t="shared" si="40"/>
        <v>4.4834999590000004</v>
      </c>
      <c r="H1296" s="4">
        <v>4</v>
      </c>
      <c r="I1296" s="2">
        <f t="shared" si="41"/>
        <v>49</v>
      </c>
      <c r="J1296" s="2" t="s">
        <v>15</v>
      </c>
      <c r="K1296" s="2"/>
    </row>
    <row r="1297" spans="1:11" x14ac:dyDescent="0.3">
      <c r="A1297" s="2">
        <v>24710</v>
      </c>
      <c r="B1297" s="2">
        <v>9.3440000120000004</v>
      </c>
      <c r="C1297" s="2" t="s">
        <v>47</v>
      </c>
      <c r="D1297" s="2" t="s">
        <v>1399</v>
      </c>
      <c r="E1297" s="2" t="s">
        <v>1395</v>
      </c>
      <c r="F1297" s="3">
        <v>16</v>
      </c>
      <c r="G1297" s="3">
        <f t="shared" si="40"/>
        <v>6.6559999879999996</v>
      </c>
      <c r="H1297" s="4">
        <v>4</v>
      </c>
      <c r="I1297" s="2">
        <f t="shared" si="41"/>
        <v>64</v>
      </c>
      <c r="J1297" s="2" t="s">
        <v>15</v>
      </c>
      <c r="K1297" s="2"/>
    </row>
    <row r="1298" spans="1:11" x14ac:dyDescent="0.3">
      <c r="A1298" s="2">
        <v>6727</v>
      </c>
      <c r="B1298" s="2">
        <v>6.9749999980000004</v>
      </c>
      <c r="C1298" s="2" t="s">
        <v>121</v>
      </c>
      <c r="D1298" s="2" t="s">
        <v>1400</v>
      </c>
      <c r="E1298" s="2" t="s">
        <v>1401</v>
      </c>
      <c r="F1298" s="3">
        <v>15</v>
      </c>
      <c r="G1298" s="3">
        <f t="shared" si="40"/>
        <v>8.0250000019999987</v>
      </c>
      <c r="H1298" s="4">
        <v>4</v>
      </c>
      <c r="I1298" s="2">
        <f t="shared" si="41"/>
        <v>60</v>
      </c>
      <c r="J1298" s="2" t="s">
        <v>8</v>
      </c>
      <c r="K1298" s="2"/>
    </row>
    <row r="1299" spans="1:11" x14ac:dyDescent="0.3">
      <c r="A1299" s="2">
        <v>6952</v>
      </c>
      <c r="B1299" s="2">
        <v>7.8299999979999999</v>
      </c>
      <c r="C1299" s="2" t="s">
        <v>121</v>
      </c>
      <c r="D1299" s="2" t="s">
        <v>1402</v>
      </c>
      <c r="E1299" s="2" t="s">
        <v>1401</v>
      </c>
      <c r="F1299" s="3">
        <v>15</v>
      </c>
      <c r="G1299" s="3">
        <f t="shared" si="40"/>
        <v>7.1700000020000001</v>
      </c>
      <c r="H1299" s="4">
        <v>4</v>
      </c>
      <c r="I1299" s="2">
        <f t="shared" si="41"/>
        <v>60</v>
      </c>
      <c r="J1299" s="2" t="s">
        <v>8</v>
      </c>
      <c r="K1299" s="2"/>
    </row>
    <row r="1300" spans="1:11" x14ac:dyDescent="0.3">
      <c r="A1300" s="2">
        <v>8475</v>
      </c>
      <c r="B1300" s="2">
        <v>16.479700309999998</v>
      </c>
      <c r="C1300" s="2" t="s">
        <v>278</v>
      </c>
      <c r="D1300" s="2" t="s">
        <v>1403</v>
      </c>
      <c r="E1300" s="2" t="s">
        <v>1401</v>
      </c>
      <c r="F1300" s="3">
        <v>36.950000760000002</v>
      </c>
      <c r="G1300" s="3">
        <f t="shared" si="40"/>
        <v>20.470300450000003</v>
      </c>
      <c r="H1300" s="4">
        <v>4</v>
      </c>
      <c r="I1300" s="2">
        <f t="shared" si="41"/>
        <v>147.80000304000001</v>
      </c>
      <c r="J1300" s="2" t="s">
        <v>8</v>
      </c>
      <c r="K1300" s="2"/>
    </row>
    <row r="1301" spans="1:11" x14ac:dyDescent="0.3">
      <c r="A1301" s="2">
        <v>8627</v>
      </c>
      <c r="B1301" s="2">
        <v>16.275930590000002</v>
      </c>
      <c r="C1301" s="2" t="s">
        <v>278</v>
      </c>
      <c r="D1301" s="2" t="s">
        <v>1404</v>
      </c>
      <c r="E1301" s="2" t="s">
        <v>1401</v>
      </c>
      <c r="F1301" s="3">
        <v>39.990001679999999</v>
      </c>
      <c r="G1301" s="3">
        <f t="shared" si="40"/>
        <v>23.714071089999997</v>
      </c>
      <c r="H1301" s="4">
        <v>4</v>
      </c>
      <c r="I1301" s="2">
        <f t="shared" si="41"/>
        <v>159.96000672</v>
      </c>
      <c r="J1301" s="2" t="s">
        <v>8</v>
      </c>
      <c r="K1301" s="2"/>
    </row>
    <row r="1302" spans="1:11" x14ac:dyDescent="0.3">
      <c r="A1302" s="2">
        <v>2702</v>
      </c>
      <c r="B1302" s="2">
        <v>12.82728054</v>
      </c>
      <c r="C1302" s="2" t="s">
        <v>31</v>
      </c>
      <c r="D1302" s="2" t="s">
        <v>1405</v>
      </c>
      <c r="E1302" s="2" t="s">
        <v>1406</v>
      </c>
      <c r="F1302" s="3">
        <v>33.060001370000002</v>
      </c>
      <c r="G1302" s="3">
        <f t="shared" si="40"/>
        <v>20.232720830000002</v>
      </c>
      <c r="H1302" s="4">
        <v>4</v>
      </c>
      <c r="I1302" s="2">
        <f t="shared" si="41"/>
        <v>132.24000548000001</v>
      </c>
      <c r="J1302" s="2" t="s">
        <v>8</v>
      </c>
      <c r="K1302" s="2"/>
    </row>
    <row r="1303" spans="1:11" x14ac:dyDescent="0.3">
      <c r="A1303" s="2">
        <v>2861</v>
      </c>
      <c r="B1303" s="2">
        <v>13.29012064</v>
      </c>
      <c r="C1303" s="2" t="s">
        <v>31</v>
      </c>
      <c r="D1303" s="2" t="s">
        <v>1407</v>
      </c>
      <c r="E1303" s="2" t="s">
        <v>1406</v>
      </c>
      <c r="F1303" s="3">
        <v>33.060001370000002</v>
      </c>
      <c r="G1303" s="3">
        <f t="shared" si="40"/>
        <v>19.769880730000004</v>
      </c>
      <c r="H1303" s="4">
        <v>4</v>
      </c>
      <c r="I1303" s="2">
        <f t="shared" si="41"/>
        <v>132.24000548000001</v>
      </c>
      <c r="J1303" s="2" t="s">
        <v>8</v>
      </c>
      <c r="K1303" s="2"/>
    </row>
    <row r="1304" spans="1:11" x14ac:dyDescent="0.3">
      <c r="A1304" s="2">
        <v>2862</v>
      </c>
      <c r="B1304" s="2">
        <v>10.184999940000001</v>
      </c>
      <c r="C1304" s="2" t="s">
        <v>31</v>
      </c>
      <c r="D1304" s="2" t="s">
        <v>1408</v>
      </c>
      <c r="E1304" s="2" t="s">
        <v>1406</v>
      </c>
      <c r="F1304" s="3">
        <v>27.159999849999998</v>
      </c>
      <c r="G1304" s="3">
        <f t="shared" si="40"/>
        <v>16.974999909999998</v>
      </c>
      <c r="H1304" s="4">
        <v>4</v>
      </c>
      <c r="I1304" s="2">
        <f t="shared" si="41"/>
        <v>108.63999939999999</v>
      </c>
      <c r="J1304" s="2" t="s">
        <v>8</v>
      </c>
      <c r="K1304" s="2"/>
    </row>
    <row r="1305" spans="1:11" x14ac:dyDescent="0.3">
      <c r="A1305" s="2">
        <v>2893</v>
      </c>
      <c r="B1305" s="2">
        <v>10.40000004</v>
      </c>
      <c r="C1305" s="2" t="s">
        <v>31</v>
      </c>
      <c r="D1305" s="2" t="s">
        <v>1409</v>
      </c>
      <c r="E1305" s="2" t="s">
        <v>1406</v>
      </c>
      <c r="F1305" s="3">
        <v>25</v>
      </c>
      <c r="G1305" s="3">
        <f t="shared" si="40"/>
        <v>14.59999996</v>
      </c>
      <c r="H1305" s="4">
        <v>4</v>
      </c>
      <c r="I1305" s="2">
        <f t="shared" si="41"/>
        <v>100</v>
      </c>
      <c r="J1305" s="2" t="s">
        <v>8</v>
      </c>
      <c r="K1305" s="2"/>
    </row>
    <row r="1306" spans="1:11" x14ac:dyDescent="0.3">
      <c r="A1306" s="2">
        <v>2929</v>
      </c>
      <c r="B1306" s="2">
        <v>9.8000000230000008</v>
      </c>
      <c r="C1306" s="2" t="s">
        <v>31</v>
      </c>
      <c r="D1306" s="2" t="s">
        <v>1410</v>
      </c>
      <c r="E1306" s="2" t="s">
        <v>1406</v>
      </c>
      <c r="F1306" s="3">
        <v>25</v>
      </c>
      <c r="G1306" s="3">
        <f t="shared" si="40"/>
        <v>15.199999976999999</v>
      </c>
      <c r="H1306" s="4">
        <v>4</v>
      </c>
      <c r="I1306" s="2">
        <f t="shared" si="41"/>
        <v>100</v>
      </c>
      <c r="J1306" s="2" t="s">
        <v>8</v>
      </c>
      <c r="K1306" s="2"/>
    </row>
    <row r="1307" spans="1:11" x14ac:dyDescent="0.3">
      <c r="A1307" s="2">
        <v>3017</v>
      </c>
      <c r="B1307" s="2">
        <v>11.600000039999999</v>
      </c>
      <c r="C1307" s="2" t="s">
        <v>31</v>
      </c>
      <c r="D1307" s="2" t="s">
        <v>1411</v>
      </c>
      <c r="E1307" s="2" t="s">
        <v>1406</v>
      </c>
      <c r="F1307" s="3">
        <v>25</v>
      </c>
      <c r="G1307" s="3">
        <f t="shared" si="40"/>
        <v>13.399999960000001</v>
      </c>
      <c r="H1307" s="4">
        <v>4</v>
      </c>
      <c r="I1307" s="2">
        <f t="shared" si="41"/>
        <v>100</v>
      </c>
      <c r="J1307" s="2" t="s">
        <v>8</v>
      </c>
      <c r="K1307" s="2"/>
    </row>
    <row r="1308" spans="1:11" x14ac:dyDescent="0.3">
      <c r="A1308" s="2">
        <v>24755</v>
      </c>
      <c r="B1308" s="2">
        <v>10.907579869999999</v>
      </c>
      <c r="C1308" s="2" t="s">
        <v>47</v>
      </c>
      <c r="D1308" s="2" t="s">
        <v>1412</v>
      </c>
      <c r="E1308" s="2" t="s">
        <v>1413</v>
      </c>
      <c r="F1308" s="3">
        <v>16.989999770000001</v>
      </c>
      <c r="G1308" s="3">
        <f t="shared" si="40"/>
        <v>6.0824199000000014</v>
      </c>
      <c r="H1308" s="4">
        <v>4</v>
      </c>
      <c r="I1308" s="2">
        <f t="shared" si="41"/>
        <v>67.959999080000003</v>
      </c>
      <c r="J1308" s="2" t="s">
        <v>15</v>
      </c>
      <c r="K1308" s="2"/>
    </row>
    <row r="1309" spans="1:11" x14ac:dyDescent="0.3">
      <c r="A1309" s="2">
        <v>24850</v>
      </c>
      <c r="B1309" s="2">
        <v>10.29593989</v>
      </c>
      <c r="C1309" s="2" t="s">
        <v>47</v>
      </c>
      <c r="D1309" s="2" t="s">
        <v>1414</v>
      </c>
      <c r="E1309" s="2" t="s">
        <v>1413</v>
      </c>
      <c r="F1309" s="3">
        <v>16.989999770000001</v>
      </c>
      <c r="G1309" s="3">
        <f t="shared" si="40"/>
        <v>6.6940598800000011</v>
      </c>
      <c r="H1309" s="4">
        <v>4</v>
      </c>
      <c r="I1309" s="2">
        <f t="shared" si="41"/>
        <v>67.959999080000003</v>
      </c>
      <c r="J1309" s="2" t="s">
        <v>15</v>
      </c>
      <c r="K1309" s="2"/>
    </row>
    <row r="1310" spans="1:11" x14ac:dyDescent="0.3">
      <c r="A1310" s="2">
        <v>25218</v>
      </c>
      <c r="B1310" s="2">
        <v>7.3138998759999998</v>
      </c>
      <c r="C1310" s="2" t="s">
        <v>47</v>
      </c>
      <c r="D1310" s="2" t="s">
        <v>1415</v>
      </c>
      <c r="E1310" s="2" t="s">
        <v>1413</v>
      </c>
      <c r="F1310" s="3">
        <v>11.989999770000001</v>
      </c>
      <c r="G1310" s="3">
        <f t="shared" si="40"/>
        <v>4.6760998940000009</v>
      </c>
      <c r="H1310" s="4">
        <v>4</v>
      </c>
      <c r="I1310" s="2">
        <f t="shared" si="41"/>
        <v>47.959999080000003</v>
      </c>
      <c r="J1310" s="2" t="s">
        <v>15</v>
      </c>
      <c r="K1310" s="2"/>
    </row>
    <row r="1311" spans="1:11" x14ac:dyDescent="0.3">
      <c r="A1311" s="2">
        <v>25303</v>
      </c>
      <c r="B1311" s="2">
        <v>10.68670987</v>
      </c>
      <c r="C1311" s="2" t="s">
        <v>47</v>
      </c>
      <c r="D1311" s="2" t="s">
        <v>1416</v>
      </c>
      <c r="E1311" s="2" t="s">
        <v>1413</v>
      </c>
      <c r="F1311" s="3">
        <v>16.989999770000001</v>
      </c>
      <c r="G1311" s="3">
        <f t="shared" si="40"/>
        <v>6.3032899000000011</v>
      </c>
      <c r="H1311" s="4">
        <v>4</v>
      </c>
      <c r="I1311" s="2">
        <f t="shared" si="41"/>
        <v>67.959999080000003</v>
      </c>
      <c r="J1311" s="2" t="s">
        <v>15</v>
      </c>
      <c r="K1311" s="2"/>
    </row>
    <row r="1312" spans="1:11" x14ac:dyDescent="0.3">
      <c r="A1312" s="2">
        <v>4522</v>
      </c>
      <c r="B1312" s="2">
        <v>33.23999997</v>
      </c>
      <c r="C1312" s="2" t="s">
        <v>159</v>
      </c>
      <c r="D1312" s="2" t="s">
        <v>1417</v>
      </c>
      <c r="E1312" s="2" t="s">
        <v>1418</v>
      </c>
      <c r="F1312" s="3">
        <v>60</v>
      </c>
      <c r="G1312" s="3">
        <f t="shared" si="40"/>
        <v>26.76000003</v>
      </c>
      <c r="H1312" s="4">
        <v>4</v>
      </c>
      <c r="I1312" s="2">
        <f t="shared" si="41"/>
        <v>240</v>
      </c>
      <c r="J1312" s="2" t="s">
        <v>8</v>
      </c>
      <c r="K1312" s="2"/>
    </row>
    <row r="1313" spans="1:11" x14ac:dyDescent="0.3">
      <c r="A1313" s="2">
        <v>4966</v>
      </c>
      <c r="B1313" s="2">
        <v>31.979999930000002</v>
      </c>
      <c r="C1313" s="2" t="s">
        <v>159</v>
      </c>
      <c r="D1313" s="2" t="s">
        <v>1419</v>
      </c>
      <c r="E1313" s="2" t="s">
        <v>1418</v>
      </c>
      <c r="F1313" s="3">
        <v>60</v>
      </c>
      <c r="G1313" s="3">
        <f t="shared" si="40"/>
        <v>28.020000069999998</v>
      </c>
      <c r="H1313" s="4">
        <v>4</v>
      </c>
      <c r="I1313" s="2">
        <f t="shared" si="41"/>
        <v>240</v>
      </c>
      <c r="J1313" s="2" t="s">
        <v>8</v>
      </c>
      <c r="K1313" s="2"/>
    </row>
    <row r="1314" spans="1:11" x14ac:dyDescent="0.3">
      <c r="A1314" s="2">
        <v>1014</v>
      </c>
      <c r="B1314" s="2">
        <v>38.715159049999997</v>
      </c>
      <c r="C1314" s="2" t="s">
        <v>113</v>
      </c>
      <c r="D1314" s="2" t="s">
        <v>1420</v>
      </c>
      <c r="E1314" s="2" t="s">
        <v>1421</v>
      </c>
      <c r="F1314" s="3">
        <v>79.989997860000003</v>
      </c>
      <c r="G1314" s="3">
        <f t="shared" si="40"/>
        <v>41.274838810000006</v>
      </c>
      <c r="H1314" s="4">
        <v>4</v>
      </c>
      <c r="I1314" s="2">
        <f t="shared" si="41"/>
        <v>319.95999144000001</v>
      </c>
      <c r="J1314" s="2" t="s">
        <v>8</v>
      </c>
      <c r="K1314" s="2"/>
    </row>
    <row r="1315" spans="1:11" x14ac:dyDescent="0.3">
      <c r="A1315" s="2">
        <v>23864</v>
      </c>
      <c r="B1315" s="2">
        <v>238.1500006</v>
      </c>
      <c r="C1315" s="2" t="s">
        <v>278</v>
      </c>
      <c r="D1315" s="2" t="s">
        <v>1422</v>
      </c>
      <c r="E1315" s="2" t="s">
        <v>1423</v>
      </c>
      <c r="F1315" s="3">
        <v>550</v>
      </c>
      <c r="G1315" s="3">
        <f t="shared" si="40"/>
        <v>311.8499994</v>
      </c>
      <c r="H1315" s="4">
        <v>4</v>
      </c>
      <c r="I1315" s="2">
        <f t="shared" si="41"/>
        <v>2200</v>
      </c>
      <c r="J1315" s="2" t="s">
        <v>15</v>
      </c>
      <c r="K1315" s="2"/>
    </row>
    <row r="1316" spans="1:11" x14ac:dyDescent="0.3">
      <c r="A1316" s="2">
        <v>15093</v>
      </c>
      <c r="B1316" s="2">
        <v>34.868398890000002</v>
      </c>
      <c r="C1316" s="2" t="s">
        <v>179</v>
      </c>
      <c r="D1316" s="2" t="s">
        <v>1424</v>
      </c>
      <c r="E1316" s="2" t="s">
        <v>1425</v>
      </c>
      <c r="F1316" s="3">
        <v>88.949996949999999</v>
      </c>
      <c r="G1316" s="3">
        <f t="shared" si="40"/>
        <v>54.081598059999997</v>
      </c>
      <c r="H1316" s="4">
        <v>4</v>
      </c>
      <c r="I1316" s="2">
        <f t="shared" si="41"/>
        <v>355.7999878</v>
      </c>
      <c r="J1316" s="2" t="s">
        <v>8</v>
      </c>
      <c r="K1316" s="2"/>
    </row>
    <row r="1317" spans="1:11" x14ac:dyDescent="0.3">
      <c r="A1317" s="2">
        <v>10104</v>
      </c>
      <c r="B1317" s="2">
        <v>17.556000059999999</v>
      </c>
      <c r="C1317" s="2" t="s">
        <v>215</v>
      </c>
      <c r="D1317" s="2" t="s">
        <v>1426</v>
      </c>
      <c r="E1317" s="2" t="s">
        <v>1427</v>
      </c>
      <c r="F1317" s="3">
        <v>28</v>
      </c>
      <c r="G1317" s="3">
        <f t="shared" si="40"/>
        <v>10.443999940000001</v>
      </c>
      <c r="H1317" s="4">
        <v>4</v>
      </c>
      <c r="I1317" s="2">
        <f t="shared" si="41"/>
        <v>112</v>
      </c>
      <c r="J1317" s="2" t="s">
        <v>8</v>
      </c>
      <c r="K1317" s="2"/>
    </row>
    <row r="1318" spans="1:11" x14ac:dyDescent="0.3">
      <c r="A1318" s="2">
        <v>10237</v>
      </c>
      <c r="B1318" s="2">
        <v>14.794000049999999</v>
      </c>
      <c r="C1318" s="2" t="s">
        <v>215</v>
      </c>
      <c r="D1318" s="2" t="s">
        <v>1428</v>
      </c>
      <c r="E1318" s="2" t="s">
        <v>1427</v>
      </c>
      <c r="F1318" s="3">
        <v>26</v>
      </c>
      <c r="G1318" s="3">
        <f t="shared" si="40"/>
        <v>11.205999950000001</v>
      </c>
      <c r="H1318" s="4">
        <v>4</v>
      </c>
      <c r="I1318" s="2">
        <f t="shared" si="41"/>
        <v>104</v>
      </c>
      <c r="J1318" s="2" t="s">
        <v>8</v>
      </c>
      <c r="K1318" s="2"/>
    </row>
    <row r="1319" spans="1:11" x14ac:dyDescent="0.3">
      <c r="A1319" s="2">
        <v>12232</v>
      </c>
      <c r="B1319" s="2">
        <v>9.6674402189999995</v>
      </c>
      <c r="C1319" s="2" t="s">
        <v>230</v>
      </c>
      <c r="D1319" s="2" t="s">
        <v>1429</v>
      </c>
      <c r="E1319" s="2" t="s">
        <v>1427</v>
      </c>
      <c r="F1319" s="3">
        <v>18.520000459999999</v>
      </c>
      <c r="G1319" s="3">
        <f t="shared" si="40"/>
        <v>8.8525602409999991</v>
      </c>
      <c r="H1319" s="4">
        <v>4</v>
      </c>
      <c r="I1319" s="2">
        <f t="shared" si="41"/>
        <v>74.080001839999994</v>
      </c>
      <c r="J1319" s="2" t="s">
        <v>8</v>
      </c>
      <c r="K1319" s="2"/>
    </row>
    <row r="1320" spans="1:11" x14ac:dyDescent="0.3">
      <c r="A1320" s="2">
        <v>12273</v>
      </c>
      <c r="B1320" s="2">
        <v>12.97499998</v>
      </c>
      <c r="C1320" s="2" t="s">
        <v>230</v>
      </c>
      <c r="D1320" s="2" t="s">
        <v>1430</v>
      </c>
      <c r="E1320" s="2" t="s">
        <v>1427</v>
      </c>
      <c r="F1320" s="3">
        <v>25</v>
      </c>
      <c r="G1320" s="3">
        <f t="shared" si="40"/>
        <v>12.02500002</v>
      </c>
      <c r="H1320" s="4">
        <v>4</v>
      </c>
      <c r="I1320" s="2">
        <f t="shared" si="41"/>
        <v>100</v>
      </c>
      <c r="J1320" s="2" t="s">
        <v>8</v>
      </c>
      <c r="K1320" s="2"/>
    </row>
    <row r="1321" spans="1:11" x14ac:dyDescent="0.3">
      <c r="A1321" s="2">
        <v>27039</v>
      </c>
      <c r="B1321" s="2">
        <v>10.39114988</v>
      </c>
      <c r="C1321" s="2" t="s">
        <v>215</v>
      </c>
      <c r="D1321" s="2" t="s">
        <v>1431</v>
      </c>
      <c r="E1321" s="2" t="s">
        <v>1427</v>
      </c>
      <c r="F1321" s="3">
        <v>26.989999770000001</v>
      </c>
      <c r="G1321" s="3">
        <f t="shared" si="40"/>
        <v>16.59884989</v>
      </c>
      <c r="H1321" s="4">
        <v>4</v>
      </c>
      <c r="I1321" s="2">
        <f t="shared" si="41"/>
        <v>107.95999908</v>
      </c>
      <c r="J1321" s="2" t="s">
        <v>15</v>
      </c>
      <c r="K1321" s="2"/>
    </row>
    <row r="1322" spans="1:11" x14ac:dyDescent="0.3">
      <c r="A1322" s="2">
        <v>5601</v>
      </c>
      <c r="B1322" s="2">
        <v>29.728439550000001</v>
      </c>
      <c r="C1322" s="2" t="s">
        <v>56</v>
      </c>
      <c r="D1322" s="2" t="s">
        <v>1432</v>
      </c>
      <c r="E1322" s="2" t="s">
        <v>1433</v>
      </c>
      <c r="F1322" s="3">
        <v>52.709999080000003</v>
      </c>
      <c r="G1322" s="3">
        <f t="shared" si="40"/>
        <v>22.981559530000002</v>
      </c>
      <c r="H1322" s="4">
        <v>4</v>
      </c>
      <c r="I1322" s="2">
        <f t="shared" si="41"/>
        <v>210.83999632000001</v>
      </c>
      <c r="J1322" s="2" t="s">
        <v>8</v>
      </c>
      <c r="K1322" s="2"/>
    </row>
    <row r="1323" spans="1:11" x14ac:dyDescent="0.3">
      <c r="A1323" s="2">
        <v>6367</v>
      </c>
      <c r="B1323" s="2">
        <v>37.143448339999999</v>
      </c>
      <c r="C1323" s="2" t="s">
        <v>121</v>
      </c>
      <c r="D1323" s="2" t="s">
        <v>1434</v>
      </c>
      <c r="E1323" s="2" t="s">
        <v>1433</v>
      </c>
      <c r="F1323" s="3">
        <v>69.949996949999999</v>
      </c>
      <c r="G1323" s="3">
        <f t="shared" si="40"/>
        <v>32.80654861</v>
      </c>
      <c r="H1323" s="4">
        <v>4</v>
      </c>
      <c r="I1323" s="2">
        <f t="shared" si="41"/>
        <v>279.7999878</v>
      </c>
      <c r="J1323" s="2" t="s">
        <v>8</v>
      </c>
      <c r="K1323" s="2"/>
    </row>
    <row r="1324" spans="1:11" x14ac:dyDescent="0.3">
      <c r="A1324" s="2">
        <v>21913</v>
      </c>
      <c r="B1324" s="2">
        <v>20.03834951</v>
      </c>
      <c r="C1324" s="2" t="s">
        <v>223</v>
      </c>
      <c r="D1324" s="2" t="s">
        <v>1435</v>
      </c>
      <c r="E1324" s="2" t="s">
        <v>1433</v>
      </c>
      <c r="F1324" s="3">
        <v>45.02999878</v>
      </c>
      <c r="G1324" s="3">
        <f t="shared" si="40"/>
        <v>24.99164927</v>
      </c>
      <c r="H1324" s="4">
        <v>4</v>
      </c>
      <c r="I1324" s="2">
        <f t="shared" si="41"/>
        <v>180.11999512</v>
      </c>
      <c r="J1324" s="2" t="s">
        <v>15</v>
      </c>
      <c r="K1324" s="2"/>
    </row>
    <row r="1325" spans="1:11" x14ac:dyDescent="0.3">
      <c r="A1325" s="2">
        <v>22344</v>
      </c>
      <c r="B1325" s="2">
        <v>24.37365029</v>
      </c>
      <c r="C1325" s="2" t="s">
        <v>223</v>
      </c>
      <c r="D1325" s="2" t="s">
        <v>1436</v>
      </c>
      <c r="E1325" s="2" t="s">
        <v>1433</v>
      </c>
      <c r="F1325" s="3">
        <v>58.450000760000002</v>
      </c>
      <c r="G1325" s="3">
        <f t="shared" si="40"/>
        <v>34.076350470000001</v>
      </c>
      <c r="H1325" s="4">
        <v>4</v>
      </c>
      <c r="I1325" s="2">
        <f t="shared" si="41"/>
        <v>233.80000304000001</v>
      </c>
      <c r="J1325" s="2" t="s">
        <v>15</v>
      </c>
      <c r="K1325" s="2"/>
    </row>
    <row r="1326" spans="1:11" x14ac:dyDescent="0.3">
      <c r="A1326" s="2">
        <v>22757</v>
      </c>
      <c r="B1326" s="2">
        <v>34.835098469999998</v>
      </c>
      <c r="C1326" s="2" t="s">
        <v>121</v>
      </c>
      <c r="D1326" s="2" t="s">
        <v>1437</v>
      </c>
      <c r="E1326" s="2" t="s">
        <v>1433</v>
      </c>
      <c r="F1326" s="3">
        <v>69.949996949999999</v>
      </c>
      <c r="G1326" s="3">
        <f t="shared" si="40"/>
        <v>35.114898480000001</v>
      </c>
      <c r="H1326" s="4">
        <v>4</v>
      </c>
      <c r="I1326" s="2">
        <f t="shared" si="41"/>
        <v>279.7999878</v>
      </c>
      <c r="J1326" s="2" t="s">
        <v>15</v>
      </c>
      <c r="K1326" s="2"/>
    </row>
    <row r="1327" spans="1:11" x14ac:dyDescent="0.3">
      <c r="A1327" s="2">
        <v>11870</v>
      </c>
      <c r="B1327" s="2">
        <v>10.20466965</v>
      </c>
      <c r="C1327" s="2" t="s">
        <v>230</v>
      </c>
      <c r="D1327" s="2" t="s">
        <v>1438</v>
      </c>
      <c r="E1327" s="2" t="s">
        <v>1439</v>
      </c>
      <c r="F1327" s="3">
        <v>19.969999309999999</v>
      </c>
      <c r="G1327" s="3">
        <f t="shared" si="40"/>
        <v>9.765329659999999</v>
      </c>
      <c r="H1327" s="4">
        <v>4</v>
      </c>
      <c r="I1327" s="2">
        <f t="shared" si="41"/>
        <v>79.879997239999994</v>
      </c>
      <c r="J1327" s="2" t="s">
        <v>8</v>
      </c>
      <c r="K1327" s="2"/>
    </row>
    <row r="1328" spans="1:11" x14ac:dyDescent="0.3">
      <c r="A1328" s="2">
        <v>11884</v>
      </c>
      <c r="B1328" s="2">
        <v>11.84182961</v>
      </c>
      <c r="C1328" s="2" t="s">
        <v>230</v>
      </c>
      <c r="D1328" s="2" t="s">
        <v>1440</v>
      </c>
      <c r="E1328" s="2" t="s">
        <v>1439</v>
      </c>
      <c r="F1328" s="3">
        <v>21.969999309999999</v>
      </c>
      <c r="G1328" s="3">
        <f t="shared" si="40"/>
        <v>10.128169699999999</v>
      </c>
      <c r="H1328" s="4">
        <v>4</v>
      </c>
      <c r="I1328" s="2">
        <f t="shared" si="41"/>
        <v>87.879997239999994</v>
      </c>
      <c r="J1328" s="2" t="s">
        <v>8</v>
      </c>
      <c r="K1328" s="2"/>
    </row>
    <row r="1329" spans="1:11" x14ac:dyDescent="0.3">
      <c r="A1329" s="2">
        <v>12017</v>
      </c>
      <c r="B1329" s="2">
        <v>10.67580023</v>
      </c>
      <c r="C1329" s="2" t="s">
        <v>230</v>
      </c>
      <c r="D1329" s="2" t="s">
        <v>1441</v>
      </c>
      <c r="E1329" s="2" t="s">
        <v>1439</v>
      </c>
      <c r="F1329" s="3">
        <v>19.770000459999999</v>
      </c>
      <c r="G1329" s="3">
        <f t="shared" si="40"/>
        <v>9.0942002299999984</v>
      </c>
      <c r="H1329" s="4">
        <v>4</v>
      </c>
      <c r="I1329" s="2">
        <f t="shared" si="41"/>
        <v>79.080001839999994</v>
      </c>
      <c r="J1329" s="2" t="s">
        <v>8</v>
      </c>
      <c r="K1329" s="2"/>
    </row>
    <row r="1330" spans="1:11" x14ac:dyDescent="0.3">
      <c r="A1330" s="2">
        <v>19700</v>
      </c>
      <c r="B1330" s="2">
        <v>28.979999939999999</v>
      </c>
      <c r="C1330" s="2" t="s">
        <v>113</v>
      </c>
      <c r="D1330" s="2" t="s">
        <v>1442</v>
      </c>
      <c r="E1330" s="2" t="s">
        <v>1443</v>
      </c>
      <c r="F1330" s="3">
        <v>60</v>
      </c>
      <c r="G1330" s="3">
        <f t="shared" si="40"/>
        <v>31.020000060000001</v>
      </c>
      <c r="H1330" s="4">
        <v>4</v>
      </c>
      <c r="I1330" s="2">
        <f t="shared" si="41"/>
        <v>240</v>
      </c>
      <c r="J1330" s="2" t="s">
        <v>15</v>
      </c>
      <c r="K1330" s="2"/>
    </row>
    <row r="1331" spans="1:11" x14ac:dyDescent="0.3">
      <c r="A1331" s="2">
        <v>21358</v>
      </c>
      <c r="B1331" s="2">
        <v>63.483999969999999</v>
      </c>
      <c r="C1331" s="2" t="s">
        <v>159</v>
      </c>
      <c r="D1331" s="2" t="s">
        <v>1444</v>
      </c>
      <c r="E1331" s="2" t="s">
        <v>1443</v>
      </c>
      <c r="F1331" s="3">
        <v>118</v>
      </c>
      <c r="G1331" s="3">
        <f t="shared" si="40"/>
        <v>54.516000030000001</v>
      </c>
      <c r="H1331" s="4">
        <v>4</v>
      </c>
      <c r="I1331" s="2">
        <f t="shared" si="41"/>
        <v>472</v>
      </c>
      <c r="J1331" s="2" t="s">
        <v>15</v>
      </c>
      <c r="K1331" s="2"/>
    </row>
    <row r="1332" spans="1:11" x14ac:dyDescent="0.3">
      <c r="A1332" s="2">
        <v>21466</v>
      </c>
      <c r="B1332" s="2">
        <v>92.295999980000005</v>
      </c>
      <c r="C1332" s="2" t="s">
        <v>159</v>
      </c>
      <c r="D1332" s="2" t="s">
        <v>1445</v>
      </c>
      <c r="E1332" s="2" t="s">
        <v>1443</v>
      </c>
      <c r="F1332" s="3">
        <v>166</v>
      </c>
      <c r="G1332" s="3">
        <f t="shared" si="40"/>
        <v>73.704000019999995</v>
      </c>
      <c r="H1332" s="4">
        <v>4</v>
      </c>
      <c r="I1332" s="2">
        <f t="shared" si="41"/>
        <v>664</v>
      </c>
      <c r="J1332" s="2" t="s">
        <v>15</v>
      </c>
      <c r="K1332" s="2"/>
    </row>
    <row r="1333" spans="1:11" x14ac:dyDescent="0.3">
      <c r="A1333" s="2">
        <v>21509</v>
      </c>
      <c r="B1333" s="2">
        <v>64.45400008</v>
      </c>
      <c r="C1333" s="2" t="s">
        <v>159</v>
      </c>
      <c r="D1333" s="2" t="s">
        <v>1446</v>
      </c>
      <c r="E1333" s="2" t="s">
        <v>1443</v>
      </c>
      <c r="F1333" s="3">
        <v>134</v>
      </c>
      <c r="G1333" s="3">
        <f t="shared" si="40"/>
        <v>69.54599992</v>
      </c>
      <c r="H1333" s="4">
        <v>4</v>
      </c>
      <c r="I1333" s="2">
        <f t="shared" si="41"/>
        <v>536</v>
      </c>
      <c r="J1333" s="2" t="s">
        <v>15</v>
      </c>
      <c r="K1333" s="5"/>
    </row>
    <row r="1334" spans="1:11" x14ac:dyDescent="0.3">
      <c r="A1334" s="2">
        <v>22978</v>
      </c>
      <c r="B1334" s="2">
        <v>40.279999949999997</v>
      </c>
      <c r="C1334" s="2" t="s">
        <v>121</v>
      </c>
      <c r="D1334" s="2" t="s">
        <v>1447</v>
      </c>
      <c r="E1334" s="2" t="s">
        <v>1443</v>
      </c>
      <c r="F1334" s="3">
        <v>76</v>
      </c>
      <c r="G1334" s="3">
        <f t="shared" si="40"/>
        <v>35.720000050000003</v>
      </c>
      <c r="H1334" s="4">
        <v>4</v>
      </c>
      <c r="I1334" s="2">
        <f t="shared" si="41"/>
        <v>304</v>
      </c>
      <c r="J1334" s="2" t="s">
        <v>15</v>
      </c>
      <c r="K1334" s="2"/>
    </row>
    <row r="1335" spans="1:11" x14ac:dyDescent="0.3">
      <c r="A1335" s="2">
        <v>27692</v>
      </c>
      <c r="B1335" s="2">
        <v>32.448000090000001</v>
      </c>
      <c r="C1335" s="2" t="s">
        <v>21</v>
      </c>
      <c r="D1335" s="2" t="s">
        <v>1448</v>
      </c>
      <c r="E1335" s="2" t="s">
        <v>1443</v>
      </c>
      <c r="F1335" s="3">
        <v>52</v>
      </c>
      <c r="G1335" s="3">
        <f t="shared" si="40"/>
        <v>19.551999909999999</v>
      </c>
      <c r="H1335" s="4">
        <v>4</v>
      </c>
      <c r="I1335" s="2">
        <f t="shared" si="41"/>
        <v>208</v>
      </c>
      <c r="J1335" s="2" t="s">
        <v>15</v>
      </c>
      <c r="K1335" s="2"/>
    </row>
    <row r="1336" spans="1:11" x14ac:dyDescent="0.3">
      <c r="A1336" s="2">
        <v>27758</v>
      </c>
      <c r="B1336" s="2">
        <v>34.440000060000003</v>
      </c>
      <c r="C1336" s="2" t="s">
        <v>21</v>
      </c>
      <c r="D1336" s="2" t="s">
        <v>1449</v>
      </c>
      <c r="E1336" s="2" t="s">
        <v>1443</v>
      </c>
      <c r="F1336" s="3">
        <v>56</v>
      </c>
      <c r="G1336" s="3">
        <f t="shared" si="40"/>
        <v>21.559999939999997</v>
      </c>
      <c r="H1336" s="4">
        <v>4</v>
      </c>
      <c r="I1336" s="2">
        <f t="shared" si="41"/>
        <v>224</v>
      </c>
      <c r="J1336" s="2" t="s">
        <v>15</v>
      </c>
      <c r="K1336" s="2"/>
    </row>
    <row r="1337" spans="1:11" x14ac:dyDescent="0.3">
      <c r="A1337" s="2">
        <v>27862</v>
      </c>
      <c r="B1337" s="2">
        <v>27.85500004</v>
      </c>
      <c r="C1337" s="2" t="s">
        <v>21</v>
      </c>
      <c r="D1337" s="2" t="s">
        <v>1450</v>
      </c>
      <c r="E1337" s="2" t="s">
        <v>1443</v>
      </c>
      <c r="F1337" s="3">
        <v>45</v>
      </c>
      <c r="G1337" s="3">
        <f t="shared" si="40"/>
        <v>17.14499996</v>
      </c>
      <c r="H1337" s="4">
        <v>4</v>
      </c>
      <c r="I1337" s="2">
        <f t="shared" si="41"/>
        <v>180</v>
      </c>
      <c r="J1337" s="2" t="s">
        <v>15</v>
      </c>
      <c r="K1337" s="2"/>
    </row>
    <row r="1338" spans="1:11" x14ac:dyDescent="0.3">
      <c r="A1338" s="2">
        <v>27916</v>
      </c>
      <c r="B1338" s="2">
        <v>33.102000089999997</v>
      </c>
      <c r="C1338" s="2" t="s">
        <v>21</v>
      </c>
      <c r="D1338" s="2" t="s">
        <v>1451</v>
      </c>
      <c r="E1338" s="2" t="s">
        <v>1443</v>
      </c>
      <c r="F1338" s="3">
        <v>54</v>
      </c>
      <c r="G1338" s="3">
        <f t="shared" si="40"/>
        <v>20.897999910000003</v>
      </c>
      <c r="H1338" s="4">
        <v>4</v>
      </c>
      <c r="I1338" s="2">
        <f t="shared" si="41"/>
        <v>216</v>
      </c>
      <c r="J1338" s="2" t="s">
        <v>15</v>
      </c>
      <c r="K1338" s="2"/>
    </row>
    <row r="1339" spans="1:11" x14ac:dyDescent="0.3">
      <c r="A1339" s="2">
        <v>27922</v>
      </c>
      <c r="B1339" s="2">
        <v>29.71200004</v>
      </c>
      <c r="C1339" s="2" t="s">
        <v>21</v>
      </c>
      <c r="D1339" s="2" t="s">
        <v>1452</v>
      </c>
      <c r="E1339" s="2" t="s">
        <v>1443</v>
      </c>
      <c r="F1339" s="3">
        <v>48</v>
      </c>
      <c r="G1339" s="3">
        <f t="shared" si="40"/>
        <v>18.28799996</v>
      </c>
      <c r="H1339" s="4">
        <v>4</v>
      </c>
      <c r="I1339" s="2">
        <f t="shared" si="41"/>
        <v>192</v>
      </c>
      <c r="J1339" s="2" t="s">
        <v>15</v>
      </c>
      <c r="K1339" s="2"/>
    </row>
    <row r="1340" spans="1:11" x14ac:dyDescent="0.3">
      <c r="A1340" s="2">
        <v>27958</v>
      </c>
      <c r="B1340" s="2">
        <v>34.344000000000001</v>
      </c>
      <c r="C1340" s="2" t="s">
        <v>21</v>
      </c>
      <c r="D1340" s="2" t="s">
        <v>1453</v>
      </c>
      <c r="E1340" s="2" t="s">
        <v>1443</v>
      </c>
      <c r="F1340" s="3">
        <v>54</v>
      </c>
      <c r="G1340" s="3">
        <f t="shared" si="40"/>
        <v>19.655999999999999</v>
      </c>
      <c r="H1340" s="4">
        <v>4</v>
      </c>
      <c r="I1340" s="2">
        <f t="shared" si="41"/>
        <v>216</v>
      </c>
      <c r="J1340" s="2" t="s">
        <v>15</v>
      </c>
      <c r="K1340" s="2"/>
    </row>
    <row r="1341" spans="1:11" x14ac:dyDescent="0.3">
      <c r="A1341" s="2">
        <v>28001</v>
      </c>
      <c r="B1341" s="2">
        <v>28.652000139999998</v>
      </c>
      <c r="C1341" s="2" t="s">
        <v>21</v>
      </c>
      <c r="D1341" s="2" t="s">
        <v>1454</v>
      </c>
      <c r="E1341" s="2" t="s">
        <v>1443</v>
      </c>
      <c r="F1341" s="3">
        <v>52</v>
      </c>
      <c r="G1341" s="3">
        <f t="shared" si="40"/>
        <v>23.347999860000002</v>
      </c>
      <c r="H1341" s="4">
        <v>4</v>
      </c>
      <c r="I1341" s="2">
        <f t="shared" si="41"/>
        <v>208</v>
      </c>
      <c r="J1341" s="2" t="s">
        <v>15</v>
      </c>
      <c r="K1341" s="2"/>
    </row>
    <row r="1342" spans="1:11" x14ac:dyDescent="0.3">
      <c r="A1342" s="2">
        <v>28017</v>
      </c>
      <c r="B1342" s="2">
        <v>32.000000030000002</v>
      </c>
      <c r="C1342" s="2" t="s">
        <v>21</v>
      </c>
      <c r="D1342" s="2" t="s">
        <v>1455</v>
      </c>
      <c r="E1342" s="2" t="s">
        <v>1443</v>
      </c>
      <c r="F1342" s="3">
        <v>50</v>
      </c>
      <c r="G1342" s="3">
        <f t="shared" si="40"/>
        <v>17.999999969999998</v>
      </c>
      <c r="H1342" s="4">
        <v>4</v>
      </c>
      <c r="I1342" s="2">
        <f t="shared" si="41"/>
        <v>200</v>
      </c>
      <c r="J1342" s="2" t="s">
        <v>15</v>
      </c>
      <c r="K1342" s="2"/>
    </row>
    <row r="1343" spans="1:11" x14ac:dyDescent="0.3">
      <c r="A1343" s="2">
        <v>28125</v>
      </c>
      <c r="B1343" s="2">
        <v>30.420000089999998</v>
      </c>
      <c r="C1343" s="2" t="s">
        <v>21</v>
      </c>
      <c r="D1343" s="2" t="s">
        <v>1456</v>
      </c>
      <c r="E1343" s="2" t="s">
        <v>1443</v>
      </c>
      <c r="F1343" s="3">
        <v>52</v>
      </c>
      <c r="G1343" s="3">
        <f t="shared" si="40"/>
        <v>21.579999910000002</v>
      </c>
      <c r="H1343" s="4">
        <v>4</v>
      </c>
      <c r="I1343" s="2">
        <f t="shared" si="41"/>
        <v>208</v>
      </c>
      <c r="J1343" s="2" t="s">
        <v>15</v>
      </c>
      <c r="K1343" s="2"/>
    </row>
    <row r="1344" spans="1:11" x14ac:dyDescent="0.3">
      <c r="A1344" s="2">
        <v>28135</v>
      </c>
      <c r="B1344" s="2">
        <v>30.576000069999999</v>
      </c>
      <c r="C1344" s="2" t="s">
        <v>21</v>
      </c>
      <c r="D1344" s="2" t="s">
        <v>1457</v>
      </c>
      <c r="E1344" s="2" t="s">
        <v>1443</v>
      </c>
      <c r="F1344" s="3">
        <v>52</v>
      </c>
      <c r="G1344" s="3">
        <f t="shared" si="40"/>
        <v>21.423999930000001</v>
      </c>
      <c r="H1344" s="4">
        <v>4</v>
      </c>
      <c r="I1344" s="2">
        <f t="shared" si="41"/>
        <v>208</v>
      </c>
      <c r="J1344" s="2" t="s">
        <v>15</v>
      </c>
      <c r="K1344" s="2"/>
    </row>
    <row r="1345" spans="1:11" x14ac:dyDescent="0.3">
      <c r="A1345" s="2">
        <v>8723</v>
      </c>
      <c r="B1345" s="2">
        <v>124.19999970000001</v>
      </c>
      <c r="C1345" s="2" t="s">
        <v>278</v>
      </c>
      <c r="D1345" s="2" t="s">
        <v>1458</v>
      </c>
      <c r="E1345" s="2" t="s">
        <v>1459</v>
      </c>
      <c r="F1345" s="3">
        <v>270</v>
      </c>
      <c r="G1345" s="3">
        <f t="shared" si="40"/>
        <v>145.80000029999999</v>
      </c>
      <c r="H1345" s="4">
        <v>4</v>
      </c>
      <c r="I1345" s="2">
        <f t="shared" si="41"/>
        <v>1080</v>
      </c>
      <c r="J1345" s="2" t="s">
        <v>8</v>
      </c>
      <c r="K1345" s="2"/>
    </row>
    <row r="1346" spans="1:11" x14ac:dyDescent="0.3">
      <c r="A1346" s="2">
        <v>8803</v>
      </c>
      <c r="B1346" s="2">
        <v>61.311238009999997</v>
      </c>
      <c r="C1346" s="2" t="s">
        <v>278</v>
      </c>
      <c r="D1346" s="2" t="s">
        <v>1460</v>
      </c>
      <c r="E1346" s="2" t="s">
        <v>1459</v>
      </c>
      <c r="F1346" s="3">
        <v>139.97999569999999</v>
      </c>
      <c r="G1346" s="3">
        <f t="shared" si="40"/>
        <v>78.668757689999993</v>
      </c>
      <c r="H1346" s="4">
        <v>4</v>
      </c>
      <c r="I1346" s="2">
        <f t="shared" si="41"/>
        <v>559.91998279999996</v>
      </c>
      <c r="J1346" s="2" t="s">
        <v>8</v>
      </c>
      <c r="K1346" s="2"/>
    </row>
    <row r="1347" spans="1:11" x14ac:dyDescent="0.3">
      <c r="A1347" s="2">
        <v>17495</v>
      </c>
      <c r="B1347" s="2">
        <v>70.200000130000006</v>
      </c>
      <c r="C1347" s="2" t="s">
        <v>69</v>
      </c>
      <c r="D1347" s="2" t="s">
        <v>1461</v>
      </c>
      <c r="E1347" s="2" t="s">
        <v>1459</v>
      </c>
      <c r="F1347" s="3">
        <v>130</v>
      </c>
      <c r="G1347" s="3">
        <f t="shared" ref="G1347:G1410" si="42">F1347-B1347</f>
        <v>59.799999869999994</v>
      </c>
      <c r="H1347" s="4">
        <v>4</v>
      </c>
      <c r="I1347" s="2">
        <f t="shared" ref="I1347:I1410" si="43">F1347*H1347</f>
        <v>520</v>
      </c>
      <c r="J1347" s="2" t="s">
        <v>15</v>
      </c>
      <c r="K1347" s="2"/>
    </row>
    <row r="1348" spans="1:11" x14ac:dyDescent="0.3">
      <c r="A1348" s="2">
        <v>11355</v>
      </c>
      <c r="B1348" s="2">
        <v>18.354000039999999</v>
      </c>
      <c r="C1348" s="2" t="s">
        <v>230</v>
      </c>
      <c r="D1348" s="2" t="s">
        <v>1462</v>
      </c>
      <c r="E1348" s="2" t="s">
        <v>1463</v>
      </c>
      <c r="F1348" s="3">
        <v>38</v>
      </c>
      <c r="G1348" s="3">
        <f t="shared" si="42"/>
        <v>19.645999960000001</v>
      </c>
      <c r="H1348" s="4">
        <v>4</v>
      </c>
      <c r="I1348" s="2">
        <f t="shared" si="43"/>
        <v>152</v>
      </c>
      <c r="J1348" s="2" t="s">
        <v>8</v>
      </c>
      <c r="K1348" s="2"/>
    </row>
    <row r="1349" spans="1:11" x14ac:dyDescent="0.3">
      <c r="A1349" s="2">
        <v>9408</v>
      </c>
      <c r="B1349" s="2">
        <v>8.3158398899999995</v>
      </c>
      <c r="C1349" s="2" t="s">
        <v>35</v>
      </c>
      <c r="D1349" s="2" t="s">
        <v>1464</v>
      </c>
      <c r="E1349" s="2" t="s">
        <v>1465</v>
      </c>
      <c r="F1349" s="3">
        <v>19.989999770000001</v>
      </c>
      <c r="G1349" s="3">
        <f t="shared" si="42"/>
        <v>11.674159880000001</v>
      </c>
      <c r="H1349" s="4">
        <v>4</v>
      </c>
      <c r="I1349" s="2">
        <f t="shared" si="43"/>
        <v>79.959999080000003</v>
      </c>
      <c r="J1349" s="2" t="s">
        <v>8</v>
      </c>
      <c r="K1349" s="2"/>
    </row>
    <row r="1350" spans="1:11" x14ac:dyDescent="0.3">
      <c r="A1350" s="2">
        <v>12664</v>
      </c>
      <c r="B1350" s="2">
        <v>1.536860001</v>
      </c>
      <c r="C1350" s="2" t="s">
        <v>230</v>
      </c>
      <c r="D1350" s="2" t="s">
        <v>1466</v>
      </c>
      <c r="E1350" s="2" t="s">
        <v>1467</v>
      </c>
      <c r="F1350" s="3">
        <v>2.9900000100000002</v>
      </c>
      <c r="G1350" s="3">
        <f t="shared" si="42"/>
        <v>1.4531400090000002</v>
      </c>
      <c r="H1350" s="4">
        <v>4</v>
      </c>
      <c r="I1350" s="2">
        <f t="shared" si="43"/>
        <v>11.960000040000001</v>
      </c>
      <c r="J1350" s="2" t="s">
        <v>8</v>
      </c>
      <c r="K1350" s="2"/>
    </row>
    <row r="1351" spans="1:11" x14ac:dyDescent="0.3">
      <c r="A1351" s="2">
        <v>11227</v>
      </c>
      <c r="B1351" s="2">
        <v>12.17649999</v>
      </c>
      <c r="C1351" s="2" t="s">
        <v>230</v>
      </c>
      <c r="D1351" s="2" t="s">
        <v>1468</v>
      </c>
      <c r="E1351" s="2" t="s">
        <v>1469</v>
      </c>
      <c r="F1351" s="3">
        <v>24.5</v>
      </c>
      <c r="G1351" s="3">
        <f t="shared" si="42"/>
        <v>12.32350001</v>
      </c>
      <c r="H1351" s="4">
        <v>4</v>
      </c>
      <c r="I1351" s="2">
        <f t="shared" si="43"/>
        <v>98</v>
      </c>
      <c r="J1351" s="2" t="s">
        <v>8</v>
      </c>
      <c r="K1351" s="2"/>
    </row>
    <row r="1352" spans="1:11" x14ac:dyDescent="0.3">
      <c r="A1352" s="2">
        <v>11240</v>
      </c>
      <c r="B1352" s="2">
        <v>11.83319959</v>
      </c>
      <c r="C1352" s="2" t="s">
        <v>230</v>
      </c>
      <c r="D1352" s="2" t="s">
        <v>1470</v>
      </c>
      <c r="E1352" s="2" t="s">
        <v>1469</v>
      </c>
      <c r="F1352" s="3">
        <v>22.799999239999998</v>
      </c>
      <c r="G1352" s="3">
        <f t="shared" si="42"/>
        <v>10.966799649999999</v>
      </c>
      <c r="H1352" s="4">
        <v>4</v>
      </c>
      <c r="I1352" s="2">
        <f t="shared" si="43"/>
        <v>91.199996959999993</v>
      </c>
      <c r="J1352" s="2" t="s">
        <v>8</v>
      </c>
      <c r="K1352" s="2"/>
    </row>
    <row r="1353" spans="1:11" x14ac:dyDescent="0.3">
      <c r="A1353" s="2">
        <v>11362</v>
      </c>
      <c r="B1353" s="2">
        <v>12.33599997</v>
      </c>
      <c r="C1353" s="2" t="s">
        <v>230</v>
      </c>
      <c r="D1353" s="2" t="s">
        <v>1471</v>
      </c>
      <c r="E1353" s="2" t="s">
        <v>1469</v>
      </c>
      <c r="F1353" s="3">
        <v>24</v>
      </c>
      <c r="G1353" s="3">
        <f t="shared" si="42"/>
        <v>11.66400003</v>
      </c>
      <c r="H1353" s="4">
        <v>4</v>
      </c>
      <c r="I1353" s="2">
        <f t="shared" si="43"/>
        <v>96</v>
      </c>
      <c r="J1353" s="2" t="s">
        <v>8</v>
      </c>
      <c r="K1353" s="2"/>
    </row>
    <row r="1354" spans="1:11" x14ac:dyDescent="0.3">
      <c r="A1354" s="2">
        <v>14122</v>
      </c>
      <c r="B1354" s="2">
        <v>10.43999998</v>
      </c>
      <c r="C1354" s="2" t="s">
        <v>5</v>
      </c>
      <c r="D1354" s="2" t="s">
        <v>1472</v>
      </c>
      <c r="E1354" s="2" t="s">
        <v>1473</v>
      </c>
      <c r="F1354" s="3">
        <v>29</v>
      </c>
      <c r="G1354" s="3">
        <f t="shared" si="42"/>
        <v>18.56000002</v>
      </c>
      <c r="H1354" s="4">
        <v>4</v>
      </c>
      <c r="I1354" s="2">
        <f t="shared" si="43"/>
        <v>116</v>
      </c>
      <c r="J1354" s="2" t="s">
        <v>8</v>
      </c>
      <c r="K1354" s="2"/>
    </row>
    <row r="1355" spans="1:11" x14ac:dyDescent="0.3">
      <c r="A1355" s="2">
        <v>17238</v>
      </c>
      <c r="B1355" s="2">
        <v>44.030000190000003</v>
      </c>
      <c r="C1355" s="2" t="s">
        <v>69</v>
      </c>
      <c r="D1355" s="2" t="s">
        <v>1474</v>
      </c>
      <c r="E1355" s="2" t="s">
        <v>1475</v>
      </c>
      <c r="F1355" s="3">
        <v>74</v>
      </c>
      <c r="G1355" s="3">
        <f t="shared" si="42"/>
        <v>29.969999809999997</v>
      </c>
      <c r="H1355" s="4">
        <v>4</v>
      </c>
      <c r="I1355" s="2">
        <f t="shared" si="43"/>
        <v>296</v>
      </c>
      <c r="J1355" s="2" t="s">
        <v>15</v>
      </c>
      <c r="K1355" s="2"/>
    </row>
    <row r="1356" spans="1:11" x14ac:dyDescent="0.3">
      <c r="A1356" s="2">
        <v>22366</v>
      </c>
      <c r="B1356" s="2">
        <v>20.543999970000002</v>
      </c>
      <c r="C1356" s="2" t="s">
        <v>223</v>
      </c>
      <c r="D1356" s="2" t="s">
        <v>1476</v>
      </c>
      <c r="E1356" s="2" t="s">
        <v>1475</v>
      </c>
      <c r="F1356" s="3">
        <v>48</v>
      </c>
      <c r="G1356" s="3">
        <f t="shared" si="42"/>
        <v>27.456000029999998</v>
      </c>
      <c r="H1356" s="4">
        <v>4</v>
      </c>
      <c r="I1356" s="2">
        <f t="shared" si="43"/>
        <v>192</v>
      </c>
      <c r="J1356" s="2" t="s">
        <v>15</v>
      </c>
      <c r="K1356" s="2"/>
    </row>
    <row r="1357" spans="1:11" x14ac:dyDescent="0.3">
      <c r="A1357" s="2">
        <v>24105</v>
      </c>
      <c r="B1357" s="2">
        <v>34.866000120000002</v>
      </c>
      <c r="C1357" s="2" t="s">
        <v>278</v>
      </c>
      <c r="D1357" s="2" t="s">
        <v>1477</v>
      </c>
      <c r="E1357" s="2" t="s">
        <v>1475</v>
      </c>
      <c r="F1357" s="3">
        <v>78</v>
      </c>
      <c r="G1357" s="3">
        <f t="shared" si="42"/>
        <v>43.133999879999998</v>
      </c>
      <c r="H1357" s="4">
        <v>4</v>
      </c>
      <c r="I1357" s="2">
        <f t="shared" si="43"/>
        <v>312</v>
      </c>
      <c r="J1357" s="2" t="s">
        <v>15</v>
      </c>
      <c r="K1357" s="2"/>
    </row>
    <row r="1358" spans="1:11" x14ac:dyDescent="0.3">
      <c r="A1358" s="2">
        <v>25131</v>
      </c>
      <c r="B1358" s="2">
        <v>7.8910000220000001</v>
      </c>
      <c r="C1358" s="2" t="s">
        <v>47</v>
      </c>
      <c r="D1358" s="2" t="s">
        <v>1478</v>
      </c>
      <c r="E1358" s="2" t="s">
        <v>1475</v>
      </c>
      <c r="F1358" s="3">
        <v>13</v>
      </c>
      <c r="G1358" s="3">
        <f t="shared" si="42"/>
        <v>5.1089999779999999</v>
      </c>
      <c r="H1358" s="4">
        <v>4</v>
      </c>
      <c r="I1358" s="2">
        <f t="shared" si="43"/>
        <v>52</v>
      </c>
      <c r="J1358" s="2" t="s">
        <v>15</v>
      </c>
      <c r="K1358" s="2"/>
    </row>
    <row r="1359" spans="1:11" x14ac:dyDescent="0.3">
      <c r="A1359" s="2">
        <v>14200</v>
      </c>
      <c r="B1359" s="2">
        <v>104.0574996</v>
      </c>
      <c r="C1359" s="2" t="s">
        <v>5</v>
      </c>
      <c r="D1359" s="2" t="s">
        <v>1479</v>
      </c>
      <c r="E1359" s="2" t="s">
        <v>1480</v>
      </c>
      <c r="F1359" s="3">
        <v>267.5</v>
      </c>
      <c r="G1359" s="3">
        <f t="shared" si="42"/>
        <v>163.4425004</v>
      </c>
      <c r="H1359" s="4">
        <v>4</v>
      </c>
      <c r="I1359" s="2">
        <f t="shared" si="43"/>
        <v>1070</v>
      </c>
      <c r="J1359" s="2" t="s">
        <v>8</v>
      </c>
      <c r="K1359" s="2"/>
    </row>
    <row r="1360" spans="1:11" x14ac:dyDescent="0.3">
      <c r="A1360" s="2">
        <v>11857</v>
      </c>
      <c r="B1360" s="2">
        <v>11.90399994</v>
      </c>
      <c r="C1360" s="2" t="s">
        <v>230</v>
      </c>
      <c r="D1360" s="2" t="s">
        <v>1481</v>
      </c>
      <c r="E1360" s="2" t="s">
        <v>1482</v>
      </c>
      <c r="F1360" s="3">
        <v>24</v>
      </c>
      <c r="G1360" s="3">
        <f t="shared" si="42"/>
        <v>12.09600006</v>
      </c>
      <c r="H1360" s="4">
        <v>4</v>
      </c>
      <c r="I1360" s="2">
        <f t="shared" si="43"/>
        <v>96</v>
      </c>
      <c r="J1360" s="2" t="s">
        <v>8</v>
      </c>
      <c r="K1360" s="2"/>
    </row>
    <row r="1361" spans="1:11" x14ac:dyDescent="0.3">
      <c r="A1361" s="2">
        <v>11881</v>
      </c>
      <c r="B1361" s="2">
        <v>12.503999990000001</v>
      </c>
      <c r="C1361" s="2" t="s">
        <v>230</v>
      </c>
      <c r="D1361" s="2" t="s">
        <v>1483</v>
      </c>
      <c r="E1361" s="2" t="s">
        <v>1482</v>
      </c>
      <c r="F1361" s="3">
        <v>24</v>
      </c>
      <c r="G1361" s="3">
        <f t="shared" si="42"/>
        <v>11.496000009999999</v>
      </c>
      <c r="H1361" s="4">
        <v>4</v>
      </c>
      <c r="I1361" s="2">
        <f t="shared" si="43"/>
        <v>96</v>
      </c>
      <c r="J1361" s="2" t="s">
        <v>8</v>
      </c>
      <c r="K1361" s="2"/>
    </row>
    <row r="1362" spans="1:11" x14ac:dyDescent="0.3">
      <c r="A1362" s="2">
        <v>11909</v>
      </c>
      <c r="B1362" s="2">
        <v>11.760000010000001</v>
      </c>
      <c r="C1362" s="2" t="s">
        <v>230</v>
      </c>
      <c r="D1362" s="2" t="s">
        <v>1484</v>
      </c>
      <c r="E1362" s="2" t="s">
        <v>1482</v>
      </c>
      <c r="F1362" s="3">
        <v>24</v>
      </c>
      <c r="G1362" s="3">
        <f t="shared" si="42"/>
        <v>12.239999989999999</v>
      </c>
      <c r="H1362" s="4">
        <v>4</v>
      </c>
      <c r="I1362" s="2">
        <f t="shared" si="43"/>
        <v>96</v>
      </c>
      <c r="J1362" s="2" t="s">
        <v>8</v>
      </c>
      <c r="K1362" s="2"/>
    </row>
    <row r="1363" spans="1:11" x14ac:dyDescent="0.3">
      <c r="A1363" s="2">
        <v>11916</v>
      </c>
      <c r="B1363" s="2">
        <v>11.783999959999999</v>
      </c>
      <c r="C1363" s="2" t="s">
        <v>230</v>
      </c>
      <c r="D1363" s="2" t="s">
        <v>1485</v>
      </c>
      <c r="E1363" s="2" t="s">
        <v>1482</v>
      </c>
      <c r="F1363" s="3">
        <v>24</v>
      </c>
      <c r="G1363" s="3">
        <f t="shared" si="42"/>
        <v>12.216000040000001</v>
      </c>
      <c r="H1363" s="4">
        <v>4</v>
      </c>
      <c r="I1363" s="2">
        <f t="shared" si="43"/>
        <v>96</v>
      </c>
      <c r="J1363" s="2" t="s">
        <v>8</v>
      </c>
      <c r="K1363" s="2"/>
    </row>
    <row r="1364" spans="1:11" x14ac:dyDescent="0.3">
      <c r="A1364" s="2">
        <v>11965</v>
      </c>
      <c r="B1364" s="2">
        <v>12.52799997</v>
      </c>
      <c r="C1364" s="2" t="s">
        <v>230</v>
      </c>
      <c r="D1364" s="2" t="s">
        <v>1486</v>
      </c>
      <c r="E1364" s="2" t="s">
        <v>1482</v>
      </c>
      <c r="F1364" s="3">
        <v>24</v>
      </c>
      <c r="G1364" s="3">
        <f t="shared" si="42"/>
        <v>11.47200003</v>
      </c>
      <c r="H1364" s="4">
        <v>4</v>
      </c>
      <c r="I1364" s="2">
        <f t="shared" si="43"/>
        <v>96</v>
      </c>
      <c r="J1364" s="2" t="s">
        <v>8</v>
      </c>
      <c r="K1364" s="2"/>
    </row>
    <row r="1365" spans="1:11" x14ac:dyDescent="0.3">
      <c r="A1365" s="2">
        <v>11980</v>
      </c>
      <c r="B1365" s="2">
        <v>14.82299997</v>
      </c>
      <c r="C1365" s="2" t="s">
        <v>230</v>
      </c>
      <c r="D1365" s="2" t="s">
        <v>1487</v>
      </c>
      <c r="E1365" s="2" t="s">
        <v>1482</v>
      </c>
      <c r="F1365" s="3">
        <v>27</v>
      </c>
      <c r="G1365" s="3">
        <f t="shared" si="42"/>
        <v>12.17700003</v>
      </c>
      <c r="H1365" s="4">
        <v>4</v>
      </c>
      <c r="I1365" s="2">
        <f t="shared" si="43"/>
        <v>108</v>
      </c>
      <c r="J1365" s="2" t="s">
        <v>8</v>
      </c>
      <c r="K1365" s="2"/>
    </row>
    <row r="1366" spans="1:11" x14ac:dyDescent="0.3">
      <c r="A1366" s="2">
        <v>12003</v>
      </c>
      <c r="B1366" s="2">
        <v>11.63799998</v>
      </c>
      <c r="C1366" s="2" t="s">
        <v>230</v>
      </c>
      <c r="D1366" s="2" t="s">
        <v>1488</v>
      </c>
      <c r="E1366" s="2" t="s">
        <v>1482</v>
      </c>
      <c r="F1366" s="3">
        <v>22</v>
      </c>
      <c r="G1366" s="3">
        <f t="shared" si="42"/>
        <v>10.36200002</v>
      </c>
      <c r="H1366" s="4">
        <v>4</v>
      </c>
      <c r="I1366" s="2">
        <f t="shared" si="43"/>
        <v>88</v>
      </c>
      <c r="J1366" s="2" t="s">
        <v>8</v>
      </c>
      <c r="K1366" s="2"/>
    </row>
    <row r="1367" spans="1:11" x14ac:dyDescent="0.3">
      <c r="A1367" s="2">
        <v>12028</v>
      </c>
      <c r="B1367" s="2">
        <v>10.856999979999999</v>
      </c>
      <c r="C1367" s="2" t="s">
        <v>230</v>
      </c>
      <c r="D1367" s="2" t="s">
        <v>1489</v>
      </c>
      <c r="E1367" s="2" t="s">
        <v>1482</v>
      </c>
      <c r="F1367" s="3">
        <v>21</v>
      </c>
      <c r="G1367" s="3">
        <f t="shared" si="42"/>
        <v>10.143000020000001</v>
      </c>
      <c r="H1367" s="4">
        <v>4</v>
      </c>
      <c r="I1367" s="2">
        <f t="shared" si="43"/>
        <v>84</v>
      </c>
      <c r="J1367" s="2" t="s">
        <v>8</v>
      </c>
      <c r="K1367" s="2"/>
    </row>
    <row r="1368" spans="1:11" x14ac:dyDescent="0.3">
      <c r="A1368" s="2">
        <v>12035</v>
      </c>
      <c r="B1368" s="2">
        <v>12.67299998</v>
      </c>
      <c r="C1368" s="2" t="s">
        <v>230</v>
      </c>
      <c r="D1368" s="2" t="s">
        <v>1490</v>
      </c>
      <c r="E1368" s="2" t="s">
        <v>1482</v>
      </c>
      <c r="F1368" s="3">
        <v>23</v>
      </c>
      <c r="G1368" s="3">
        <f t="shared" si="42"/>
        <v>10.32700002</v>
      </c>
      <c r="H1368" s="4">
        <v>4</v>
      </c>
      <c r="I1368" s="2">
        <f t="shared" si="43"/>
        <v>92</v>
      </c>
      <c r="J1368" s="2" t="s">
        <v>8</v>
      </c>
      <c r="K1368" s="2"/>
    </row>
    <row r="1369" spans="1:11" x14ac:dyDescent="0.3">
      <c r="A1369" s="2">
        <v>12044</v>
      </c>
      <c r="B1369" s="2">
        <v>14.167999979999999</v>
      </c>
      <c r="C1369" s="2" t="s">
        <v>230</v>
      </c>
      <c r="D1369" s="2" t="s">
        <v>1491</v>
      </c>
      <c r="E1369" s="2" t="s">
        <v>1482</v>
      </c>
      <c r="F1369" s="3">
        <v>28</v>
      </c>
      <c r="G1369" s="3">
        <f t="shared" si="42"/>
        <v>13.832000020000001</v>
      </c>
      <c r="H1369" s="4">
        <v>4</v>
      </c>
      <c r="I1369" s="2">
        <f t="shared" si="43"/>
        <v>112</v>
      </c>
      <c r="J1369" s="2" t="s">
        <v>8</v>
      </c>
      <c r="K1369" s="2"/>
    </row>
    <row r="1370" spans="1:11" x14ac:dyDescent="0.3">
      <c r="A1370" s="2">
        <v>12076</v>
      </c>
      <c r="B1370" s="2">
        <v>12.85699997</v>
      </c>
      <c r="C1370" s="2" t="s">
        <v>230</v>
      </c>
      <c r="D1370" s="2" t="s">
        <v>1492</v>
      </c>
      <c r="E1370" s="2" t="s">
        <v>1482</v>
      </c>
      <c r="F1370" s="3">
        <v>23</v>
      </c>
      <c r="G1370" s="3">
        <f t="shared" si="42"/>
        <v>10.14300003</v>
      </c>
      <c r="H1370" s="4">
        <v>4</v>
      </c>
      <c r="I1370" s="2">
        <f t="shared" si="43"/>
        <v>92</v>
      </c>
      <c r="J1370" s="2" t="s">
        <v>8</v>
      </c>
      <c r="K1370" s="2"/>
    </row>
    <row r="1371" spans="1:11" x14ac:dyDescent="0.3">
      <c r="A1371" s="2">
        <v>12102</v>
      </c>
      <c r="B1371" s="2">
        <v>11.43099999</v>
      </c>
      <c r="C1371" s="2" t="s">
        <v>230</v>
      </c>
      <c r="D1371" s="2" t="s">
        <v>1493</v>
      </c>
      <c r="E1371" s="2" t="s">
        <v>1482</v>
      </c>
      <c r="F1371" s="3">
        <v>23</v>
      </c>
      <c r="G1371" s="3">
        <f t="shared" si="42"/>
        <v>11.56900001</v>
      </c>
      <c r="H1371" s="4">
        <v>4</v>
      </c>
      <c r="I1371" s="2">
        <f t="shared" si="43"/>
        <v>92</v>
      </c>
      <c r="J1371" s="2" t="s">
        <v>8</v>
      </c>
      <c r="K1371" s="2"/>
    </row>
    <row r="1372" spans="1:11" x14ac:dyDescent="0.3">
      <c r="A1372" s="2">
        <v>12118</v>
      </c>
      <c r="B1372" s="2">
        <v>11.676</v>
      </c>
      <c r="C1372" s="2" t="s">
        <v>230</v>
      </c>
      <c r="D1372" s="2" t="s">
        <v>1494</v>
      </c>
      <c r="E1372" s="2" t="s">
        <v>1482</v>
      </c>
      <c r="F1372" s="3">
        <v>21</v>
      </c>
      <c r="G1372" s="3">
        <f t="shared" si="42"/>
        <v>9.3239999999999998</v>
      </c>
      <c r="H1372" s="4">
        <v>4</v>
      </c>
      <c r="I1372" s="2">
        <f t="shared" si="43"/>
        <v>84</v>
      </c>
      <c r="J1372" s="2" t="s">
        <v>8</v>
      </c>
      <c r="K1372" s="2"/>
    </row>
    <row r="1373" spans="1:11" x14ac:dyDescent="0.3">
      <c r="A1373" s="2">
        <v>12145</v>
      </c>
      <c r="B1373" s="2">
        <v>15.935999929999999</v>
      </c>
      <c r="C1373" s="2" t="s">
        <v>230</v>
      </c>
      <c r="D1373" s="2" t="s">
        <v>1495</v>
      </c>
      <c r="E1373" s="2" t="s">
        <v>1482</v>
      </c>
      <c r="F1373" s="3">
        <v>32</v>
      </c>
      <c r="G1373" s="3">
        <f t="shared" si="42"/>
        <v>16.064000069999999</v>
      </c>
      <c r="H1373" s="4">
        <v>4</v>
      </c>
      <c r="I1373" s="2">
        <f t="shared" si="43"/>
        <v>128</v>
      </c>
      <c r="J1373" s="2" t="s">
        <v>8</v>
      </c>
      <c r="K1373" s="2"/>
    </row>
    <row r="1374" spans="1:11" x14ac:dyDescent="0.3">
      <c r="A1374" s="2">
        <v>12146</v>
      </c>
      <c r="B1374" s="2">
        <v>10.772999970000001</v>
      </c>
      <c r="C1374" s="2" t="s">
        <v>230</v>
      </c>
      <c r="D1374" s="2" t="s">
        <v>1496</v>
      </c>
      <c r="E1374" s="2" t="s">
        <v>1482</v>
      </c>
      <c r="F1374" s="3">
        <v>21</v>
      </c>
      <c r="G1374" s="3">
        <f t="shared" si="42"/>
        <v>10.227000029999999</v>
      </c>
      <c r="H1374" s="4">
        <v>4</v>
      </c>
      <c r="I1374" s="2">
        <f t="shared" si="43"/>
        <v>84</v>
      </c>
      <c r="J1374" s="2" t="s">
        <v>8</v>
      </c>
      <c r="K1374" s="2"/>
    </row>
    <row r="1375" spans="1:11" x14ac:dyDescent="0.3">
      <c r="A1375" s="2">
        <v>12150</v>
      </c>
      <c r="B1375" s="2">
        <v>11.927999959999999</v>
      </c>
      <c r="C1375" s="2" t="s">
        <v>230</v>
      </c>
      <c r="D1375" s="2" t="s">
        <v>1497</v>
      </c>
      <c r="E1375" s="2" t="s">
        <v>1482</v>
      </c>
      <c r="F1375" s="3">
        <v>21</v>
      </c>
      <c r="G1375" s="3">
        <f t="shared" si="42"/>
        <v>9.0720000400000007</v>
      </c>
      <c r="H1375" s="4">
        <v>4</v>
      </c>
      <c r="I1375" s="2">
        <f t="shared" si="43"/>
        <v>84</v>
      </c>
      <c r="J1375" s="2" t="s">
        <v>8</v>
      </c>
      <c r="K1375" s="2"/>
    </row>
    <row r="1376" spans="1:11" x14ac:dyDescent="0.3">
      <c r="A1376" s="2">
        <v>12171</v>
      </c>
      <c r="B1376" s="2">
        <v>13.368</v>
      </c>
      <c r="C1376" s="2" t="s">
        <v>230</v>
      </c>
      <c r="D1376" s="2" t="s">
        <v>1498</v>
      </c>
      <c r="E1376" s="2" t="s">
        <v>1482</v>
      </c>
      <c r="F1376" s="3">
        <v>24</v>
      </c>
      <c r="G1376" s="3">
        <f t="shared" si="42"/>
        <v>10.632</v>
      </c>
      <c r="H1376" s="4">
        <v>4</v>
      </c>
      <c r="I1376" s="2">
        <f t="shared" si="43"/>
        <v>96</v>
      </c>
      <c r="J1376" s="2" t="s">
        <v>8</v>
      </c>
      <c r="K1376" s="2"/>
    </row>
    <row r="1377" spans="1:11" x14ac:dyDescent="0.3">
      <c r="A1377" s="2">
        <v>12173</v>
      </c>
      <c r="B1377" s="2">
        <v>13.00799999</v>
      </c>
      <c r="C1377" s="2" t="s">
        <v>230</v>
      </c>
      <c r="D1377" s="2" t="s">
        <v>1499</v>
      </c>
      <c r="E1377" s="2" t="s">
        <v>1482</v>
      </c>
      <c r="F1377" s="3">
        <v>24</v>
      </c>
      <c r="G1377" s="3">
        <f t="shared" si="42"/>
        <v>10.99200001</v>
      </c>
      <c r="H1377" s="4">
        <v>4</v>
      </c>
      <c r="I1377" s="2">
        <f t="shared" si="43"/>
        <v>96</v>
      </c>
      <c r="J1377" s="2" t="s">
        <v>8</v>
      </c>
      <c r="K1377" s="2"/>
    </row>
    <row r="1378" spans="1:11" x14ac:dyDescent="0.3">
      <c r="A1378" s="2">
        <v>12185</v>
      </c>
      <c r="B1378" s="2">
        <v>11.571999979999999</v>
      </c>
      <c r="C1378" s="2" t="s">
        <v>230</v>
      </c>
      <c r="D1378" s="2" t="s">
        <v>1500</v>
      </c>
      <c r="E1378" s="2" t="s">
        <v>1482</v>
      </c>
      <c r="F1378" s="3">
        <v>22</v>
      </c>
      <c r="G1378" s="3">
        <f t="shared" si="42"/>
        <v>10.428000020000001</v>
      </c>
      <c r="H1378" s="4">
        <v>4</v>
      </c>
      <c r="I1378" s="2">
        <f t="shared" si="43"/>
        <v>88</v>
      </c>
      <c r="J1378" s="2" t="s">
        <v>8</v>
      </c>
      <c r="K1378" s="2"/>
    </row>
    <row r="1379" spans="1:11" x14ac:dyDescent="0.3">
      <c r="A1379" s="2">
        <v>12189</v>
      </c>
      <c r="B1379" s="2">
        <v>10.736000000000001</v>
      </c>
      <c r="C1379" s="2" t="s">
        <v>230</v>
      </c>
      <c r="D1379" s="2" t="s">
        <v>1486</v>
      </c>
      <c r="E1379" s="2" t="s">
        <v>1482</v>
      </c>
      <c r="F1379" s="3">
        <v>22</v>
      </c>
      <c r="G1379" s="3">
        <f t="shared" si="42"/>
        <v>11.263999999999999</v>
      </c>
      <c r="H1379" s="4">
        <v>4</v>
      </c>
      <c r="I1379" s="2">
        <f t="shared" si="43"/>
        <v>88</v>
      </c>
      <c r="J1379" s="2" t="s">
        <v>8</v>
      </c>
      <c r="K1379" s="2"/>
    </row>
    <row r="1380" spans="1:11" x14ac:dyDescent="0.3">
      <c r="A1380" s="2">
        <v>12192</v>
      </c>
      <c r="B1380" s="2">
        <v>15.578999939999999</v>
      </c>
      <c r="C1380" s="2" t="s">
        <v>230</v>
      </c>
      <c r="D1380" s="2" t="s">
        <v>1501</v>
      </c>
      <c r="E1380" s="2" t="s">
        <v>1482</v>
      </c>
      <c r="F1380" s="3">
        <v>27</v>
      </c>
      <c r="G1380" s="3">
        <f t="shared" si="42"/>
        <v>11.421000060000001</v>
      </c>
      <c r="H1380" s="4">
        <v>4</v>
      </c>
      <c r="I1380" s="2">
        <f t="shared" si="43"/>
        <v>108</v>
      </c>
      <c r="J1380" s="2" t="s">
        <v>8</v>
      </c>
      <c r="K1380" s="2"/>
    </row>
    <row r="1381" spans="1:11" x14ac:dyDescent="0.3">
      <c r="A1381" s="2">
        <v>12194</v>
      </c>
      <c r="B1381" s="2">
        <v>10.41599995</v>
      </c>
      <c r="C1381" s="2" t="s">
        <v>230</v>
      </c>
      <c r="D1381" s="2" t="s">
        <v>1502</v>
      </c>
      <c r="E1381" s="2" t="s">
        <v>1482</v>
      </c>
      <c r="F1381" s="3">
        <v>21</v>
      </c>
      <c r="G1381" s="3">
        <f t="shared" si="42"/>
        <v>10.58400005</v>
      </c>
      <c r="H1381" s="4">
        <v>4</v>
      </c>
      <c r="I1381" s="2">
        <f t="shared" si="43"/>
        <v>84</v>
      </c>
      <c r="J1381" s="2" t="s">
        <v>8</v>
      </c>
      <c r="K1381" s="2"/>
    </row>
    <row r="1382" spans="1:11" x14ac:dyDescent="0.3">
      <c r="A1382" s="2">
        <v>12196</v>
      </c>
      <c r="B1382" s="2">
        <v>10.56299997</v>
      </c>
      <c r="C1382" s="2" t="s">
        <v>230</v>
      </c>
      <c r="D1382" s="2" t="s">
        <v>1503</v>
      </c>
      <c r="E1382" s="2" t="s">
        <v>1482</v>
      </c>
      <c r="F1382" s="3">
        <v>21</v>
      </c>
      <c r="G1382" s="3">
        <f t="shared" si="42"/>
        <v>10.43700003</v>
      </c>
      <c r="H1382" s="4">
        <v>4</v>
      </c>
      <c r="I1382" s="2">
        <f t="shared" si="43"/>
        <v>84</v>
      </c>
      <c r="J1382" s="2" t="s">
        <v>8</v>
      </c>
      <c r="K1382" s="2"/>
    </row>
    <row r="1383" spans="1:11" x14ac:dyDescent="0.3">
      <c r="A1383" s="2">
        <v>12199</v>
      </c>
      <c r="B1383" s="2">
        <v>18.149999959999999</v>
      </c>
      <c r="C1383" s="2" t="s">
        <v>230</v>
      </c>
      <c r="D1383" s="2" t="s">
        <v>1504</v>
      </c>
      <c r="E1383" s="2" t="s">
        <v>1482</v>
      </c>
      <c r="F1383" s="3">
        <v>33</v>
      </c>
      <c r="G1383" s="3">
        <f t="shared" si="42"/>
        <v>14.850000040000001</v>
      </c>
      <c r="H1383" s="4">
        <v>4</v>
      </c>
      <c r="I1383" s="2">
        <f t="shared" si="43"/>
        <v>132</v>
      </c>
      <c r="J1383" s="2" t="s">
        <v>8</v>
      </c>
      <c r="K1383" s="2"/>
    </row>
    <row r="1384" spans="1:11" x14ac:dyDescent="0.3">
      <c r="A1384" s="2">
        <v>2728</v>
      </c>
      <c r="B1384" s="2">
        <v>7.8400000179999996</v>
      </c>
      <c r="C1384" s="2" t="s">
        <v>31</v>
      </c>
      <c r="D1384" s="2" t="s">
        <v>1505</v>
      </c>
      <c r="E1384" s="2" t="s">
        <v>1506</v>
      </c>
      <c r="F1384" s="3">
        <v>20</v>
      </c>
      <c r="G1384" s="3">
        <f t="shared" si="42"/>
        <v>12.159999982</v>
      </c>
      <c r="H1384" s="4">
        <v>4</v>
      </c>
      <c r="I1384" s="2">
        <f t="shared" si="43"/>
        <v>80</v>
      </c>
      <c r="J1384" s="2" t="s">
        <v>8</v>
      </c>
      <c r="K1384" s="5"/>
    </row>
    <row r="1385" spans="1:11" x14ac:dyDescent="0.3">
      <c r="A1385" s="2">
        <v>10534</v>
      </c>
      <c r="B1385" s="2">
        <v>10.94000001</v>
      </c>
      <c r="C1385" s="2" t="s">
        <v>230</v>
      </c>
      <c r="D1385" s="2" t="s">
        <v>1505</v>
      </c>
      <c r="E1385" s="2" t="s">
        <v>1506</v>
      </c>
      <c r="F1385" s="3">
        <v>20</v>
      </c>
      <c r="G1385" s="3">
        <f t="shared" si="42"/>
        <v>9.0599999899999997</v>
      </c>
      <c r="H1385" s="4">
        <v>4</v>
      </c>
      <c r="I1385" s="2">
        <f t="shared" si="43"/>
        <v>80</v>
      </c>
      <c r="J1385" s="2" t="s">
        <v>8</v>
      </c>
      <c r="K1385" s="2"/>
    </row>
    <row r="1386" spans="1:11" x14ac:dyDescent="0.3">
      <c r="A1386" s="2">
        <v>10572</v>
      </c>
      <c r="B1386" s="2">
        <v>8.7679999770000006</v>
      </c>
      <c r="C1386" s="2" t="s">
        <v>230</v>
      </c>
      <c r="D1386" s="2" t="s">
        <v>1507</v>
      </c>
      <c r="E1386" s="2" t="s">
        <v>1506</v>
      </c>
      <c r="F1386" s="3">
        <v>16</v>
      </c>
      <c r="G1386" s="3">
        <f t="shared" si="42"/>
        <v>7.2320000229999994</v>
      </c>
      <c r="H1386" s="4">
        <v>4</v>
      </c>
      <c r="I1386" s="2">
        <f t="shared" si="43"/>
        <v>64</v>
      </c>
      <c r="J1386" s="2" t="s">
        <v>8</v>
      </c>
      <c r="K1386" s="2"/>
    </row>
    <row r="1387" spans="1:11" x14ac:dyDescent="0.3">
      <c r="A1387" s="2">
        <v>26990</v>
      </c>
      <c r="B1387" s="2">
        <v>4.5921698830000004</v>
      </c>
      <c r="C1387" s="2" t="s">
        <v>215</v>
      </c>
      <c r="D1387" s="2" t="s">
        <v>1508</v>
      </c>
      <c r="E1387" s="2" t="s">
        <v>1509</v>
      </c>
      <c r="F1387" s="3">
        <v>11.989999770000001</v>
      </c>
      <c r="G1387" s="3">
        <f t="shared" si="42"/>
        <v>7.3978298870000003</v>
      </c>
      <c r="H1387" s="4">
        <v>4</v>
      </c>
      <c r="I1387" s="2">
        <f t="shared" si="43"/>
        <v>47.959999080000003</v>
      </c>
      <c r="J1387" s="2" t="s">
        <v>15</v>
      </c>
      <c r="K1387" s="2"/>
    </row>
    <row r="1388" spans="1:11" x14ac:dyDescent="0.3">
      <c r="A1388" s="2">
        <v>27020</v>
      </c>
      <c r="B1388" s="2">
        <v>4.5681899020000003</v>
      </c>
      <c r="C1388" s="2" t="s">
        <v>215</v>
      </c>
      <c r="D1388" s="2" t="s">
        <v>1510</v>
      </c>
      <c r="E1388" s="2" t="s">
        <v>1509</v>
      </c>
      <c r="F1388" s="3">
        <v>11.989999770000001</v>
      </c>
      <c r="G1388" s="3">
        <f t="shared" si="42"/>
        <v>7.4218098680000004</v>
      </c>
      <c r="H1388" s="4">
        <v>4</v>
      </c>
      <c r="I1388" s="2">
        <f t="shared" si="43"/>
        <v>47.959999080000003</v>
      </c>
      <c r="J1388" s="2" t="s">
        <v>15</v>
      </c>
      <c r="K1388" s="2"/>
    </row>
    <row r="1389" spans="1:11" x14ac:dyDescent="0.3">
      <c r="A1389" s="2">
        <v>27058</v>
      </c>
      <c r="B1389" s="2">
        <v>4.9638598930000004</v>
      </c>
      <c r="C1389" s="2" t="s">
        <v>215</v>
      </c>
      <c r="D1389" s="2" t="s">
        <v>1511</v>
      </c>
      <c r="E1389" s="2" t="s">
        <v>1509</v>
      </c>
      <c r="F1389" s="3">
        <v>11.989999770000001</v>
      </c>
      <c r="G1389" s="3">
        <f t="shared" si="42"/>
        <v>7.0261398770000003</v>
      </c>
      <c r="H1389" s="4">
        <v>4</v>
      </c>
      <c r="I1389" s="2">
        <f t="shared" si="43"/>
        <v>47.959999080000003</v>
      </c>
      <c r="J1389" s="2" t="s">
        <v>15</v>
      </c>
      <c r="K1389" s="2"/>
    </row>
    <row r="1390" spans="1:11" x14ac:dyDescent="0.3">
      <c r="A1390" s="2">
        <v>27084</v>
      </c>
      <c r="B1390" s="2">
        <v>4.7120698900000004</v>
      </c>
      <c r="C1390" s="2" t="s">
        <v>215</v>
      </c>
      <c r="D1390" s="2" t="s">
        <v>1512</v>
      </c>
      <c r="E1390" s="2" t="s">
        <v>1509</v>
      </c>
      <c r="F1390" s="3">
        <v>11.989999770000001</v>
      </c>
      <c r="G1390" s="3">
        <f t="shared" si="42"/>
        <v>7.2779298800000003</v>
      </c>
      <c r="H1390" s="4">
        <v>4</v>
      </c>
      <c r="I1390" s="2">
        <f t="shared" si="43"/>
        <v>47.959999080000003</v>
      </c>
      <c r="J1390" s="2" t="s">
        <v>15</v>
      </c>
      <c r="K1390" s="2"/>
    </row>
    <row r="1391" spans="1:11" x14ac:dyDescent="0.3">
      <c r="A1391" s="2">
        <v>27164</v>
      </c>
      <c r="B1391" s="2">
        <v>5.1077398909999996</v>
      </c>
      <c r="C1391" s="2" t="s">
        <v>215</v>
      </c>
      <c r="D1391" s="2" t="s">
        <v>1513</v>
      </c>
      <c r="E1391" s="2" t="s">
        <v>1509</v>
      </c>
      <c r="F1391" s="3">
        <v>11.989999770000001</v>
      </c>
      <c r="G1391" s="3">
        <f t="shared" si="42"/>
        <v>6.8822598790000011</v>
      </c>
      <c r="H1391" s="4">
        <v>4</v>
      </c>
      <c r="I1391" s="2">
        <f t="shared" si="43"/>
        <v>47.959999080000003</v>
      </c>
      <c r="J1391" s="2" t="s">
        <v>15</v>
      </c>
      <c r="K1391" s="2"/>
    </row>
    <row r="1392" spans="1:11" x14ac:dyDescent="0.3">
      <c r="A1392" s="2">
        <v>27205</v>
      </c>
      <c r="B1392" s="2">
        <v>4.7840098900000001</v>
      </c>
      <c r="C1392" s="2" t="s">
        <v>215</v>
      </c>
      <c r="D1392" s="2" t="s">
        <v>1514</v>
      </c>
      <c r="E1392" s="2" t="s">
        <v>1509</v>
      </c>
      <c r="F1392" s="3">
        <v>11.989999770000001</v>
      </c>
      <c r="G1392" s="3">
        <f t="shared" si="42"/>
        <v>7.2059898800000006</v>
      </c>
      <c r="H1392" s="4">
        <v>4</v>
      </c>
      <c r="I1392" s="2">
        <f t="shared" si="43"/>
        <v>47.959999080000003</v>
      </c>
      <c r="J1392" s="2" t="s">
        <v>15</v>
      </c>
      <c r="K1392" s="2"/>
    </row>
    <row r="1393" spans="1:11" x14ac:dyDescent="0.3">
      <c r="A1393" s="2">
        <v>27228</v>
      </c>
      <c r="B1393" s="2">
        <v>4.4722698879999996</v>
      </c>
      <c r="C1393" s="2" t="s">
        <v>215</v>
      </c>
      <c r="D1393" s="2" t="s">
        <v>1515</v>
      </c>
      <c r="E1393" s="2" t="s">
        <v>1509</v>
      </c>
      <c r="F1393" s="3">
        <v>11.989999770000001</v>
      </c>
      <c r="G1393" s="3">
        <f t="shared" si="42"/>
        <v>7.5177298820000011</v>
      </c>
      <c r="H1393" s="4">
        <v>4</v>
      </c>
      <c r="I1393" s="2">
        <f t="shared" si="43"/>
        <v>47.959999080000003</v>
      </c>
      <c r="J1393" s="2" t="s">
        <v>15</v>
      </c>
      <c r="K1393" s="2"/>
    </row>
    <row r="1394" spans="1:11" x14ac:dyDescent="0.3">
      <c r="A1394" s="2">
        <v>11374</v>
      </c>
      <c r="B1394" s="2">
        <v>8.3869498750000009</v>
      </c>
      <c r="C1394" s="2" t="s">
        <v>230</v>
      </c>
      <c r="D1394" s="2" t="s">
        <v>1516</v>
      </c>
      <c r="E1394" s="2" t="s">
        <v>1517</v>
      </c>
      <c r="F1394" s="3">
        <v>14.94999981</v>
      </c>
      <c r="G1394" s="3">
        <f t="shared" si="42"/>
        <v>6.5630499349999987</v>
      </c>
      <c r="H1394" s="4">
        <v>4</v>
      </c>
      <c r="I1394" s="2">
        <f t="shared" si="43"/>
        <v>59.799999239999998</v>
      </c>
      <c r="J1394" s="2" t="s">
        <v>8</v>
      </c>
      <c r="K1394" s="2"/>
    </row>
    <row r="1395" spans="1:11" x14ac:dyDescent="0.3">
      <c r="A1395" s="2">
        <v>11377</v>
      </c>
      <c r="B1395" s="2">
        <v>8.4694498889999998</v>
      </c>
      <c r="C1395" s="2" t="s">
        <v>230</v>
      </c>
      <c r="D1395" s="2" t="s">
        <v>1518</v>
      </c>
      <c r="E1395" s="2" t="s">
        <v>1517</v>
      </c>
      <c r="F1395" s="3">
        <v>15.94999981</v>
      </c>
      <c r="G1395" s="3">
        <f t="shared" si="42"/>
        <v>7.4805499209999997</v>
      </c>
      <c r="H1395" s="4">
        <v>4</v>
      </c>
      <c r="I1395" s="2">
        <f t="shared" si="43"/>
        <v>63.799999239999998</v>
      </c>
      <c r="J1395" s="2" t="s">
        <v>8</v>
      </c>
      <c r="K1395" s="2"/>
    </row>
    <row r="1396" spans="1:11" x14ac:dyDescent="0.3">
      <c r="A1396" s="2">
        <v>11378</v>
      </c>
      <c r="B1396" s="2">
        <v>9.8353503530000008</v>
      </c>
      <c r="C1396" s="2" t="s">
        <v>230</v>
      </c>
      <c r="D1396" s="2" t="s">
        <v>1519</v>
      </c>
      <c r="E1396" s="2" t="s">
        <v>1517</v>
      </c>
      <c r="F1396" s="3">
        <v>19.950000760000002</v>
      </c>
      <c r="G1396" s="3">
        <f t="shared" si="42"/>
        <v>10.114650407000001</v>
      </c>
      <c r="H1396" s="4">
        <v>4</v>
      </c>
      <c r="I1396" s="2">
        <f t="shared" si="43"/>
        <v>79.800003040000007</v>
      </c>
      <c r="J1396" s="2" t="s">
        <v>8</v>
      </c>
      <c r="K1396" s="5"/>
    </row>
    <row r="1397" spans="1:11" x14ac:dyDescent="0.3">
      <c r="A1397" s="2">
        <v>11382</v>
      </c>
      <c r="B1397" s="2">
        <v>11.96275039</v>
      </c>
      <c r="C1397" s="2" t="s">
        <v>230</v>
      </c>
      <c r="D1397" s="2" t="s">
        <v>1520</v>
      </c>
      <c r="E1397" s="2" t="s">
        <v>1517</v>
      </c>
      <c r="F1397" s="3">
        <v>21.950000760000002</v>
      </c>
      <c r="G1397" s="3">
        <f t="shared" si="42"/>
        <v>9.9872503700000017</v>
      </c>
      <c r="H1397" s="4">
        <v>4</v>
      </c>
      <c r="I1397" s="2">
        <f t="shared" si="43"/>
        <v>87.800003040000007</v>
      </c>
      <c r="J1397" s="2" t="s">
        <v>8</v>
      </c>
      <c r="K1397" s="2"/>
    </row>
    <row r="1398" spans="1:11" x14ac:dyDescent="0.3">
      <c r="A1398" s="2">
        <v>11386</v>
      </c>
      <c r="B1398" s="2">
        <v>9.1390000160000007</v>
      </c>
      <c r="C1398" s="2" t="s">
        <v>230</v>
      </c>
      <c r="D1398" s="2" t="s">
        <v>1521</v>
      </c>
      <c r="E1398" s="2" t="s">
        <v>1517</v>
      </c>
      <c r="F1398" s="3">
        <v>18.5</v>
      </c>
      <c r="G1398" s="3">
        <f t="shared" si="42"/>
        <v>9.3609999839999993</v>
      </c>
      <c r="H1398" s="4">
        <v>4</v>
      </c>
      <c r="I1398" s="2">
        <f t="shared" si="43"/>
        <v>74</v>
      </c>
      <c r="J1398" s="2" t="s">
        <v>8</v>
      </c>
      <c r="K1398" s="2"/>
    </row>
    <row r="1399" spans="1:11" x14ac:dyDescent="0.3">
      <c r="A1399" s="2">
        <v>15922</v>
      </c>
      <c r="B1399" s="2">
        <v>9.7356003700000002</v>
      </c>
      <c r="C1399" s="2" t="s">
        <v>13</v>
      </c>
      <c r="D1399" s="2" t="s">
        <v>1519</v>
      </c>
      <c r="E1399" s="2" t="s">
        <v>1517</v>
      </c>
      <c r="F1399" s="3">
        <v>19.950000760000002</v>
      </c>
      <c r="G1399" s="3">
        <f t="shared" si="42"/>
        <v>10.214400390000002</v>
      </c>
      <c r="H1399" s="4">
        <v>4</v>
      </c>
      <c r="I1399" s="2">
        <f t="shared" si="43"/>
        <v>79.800003040000007</v>
      </c>
      <c r="J1399" s="2" t="s">
        <v>8</v>
      </c>
      <c r="K1399" s="2"/>
    </row>
    <row r="1400" spans="1:11" x14ac:dyDescent="0.3">
      <c r="A1400" s="2">
        <v>9309</v>
      </c>
      <c r="B1400" s="2">
        <v>12.79999995</v>
      </c>
      <c r="C1400" s="2" t="s">
        <v>35</v>
      </c>
      <c r="D1400" s="2" t="s">
        <v>1522</v>
      </c>
      <c r="E1400" s="2" t="s">
        <v>1523</v>
      </c>
      <c r="F1400" s="3">
        <v>32</v>
      </c>
      <c r="G1400" s="3">
        <f t="shared" si="42"/>
        <v>19.20000005</v>
      </c>
      <c r="H1400" s="4">
        <v>4</v>
      </c>
      <c r="I1400" s="2">
        <f t="shared" si="43"/>
        <v>128</v>
      </c>
      <c r="J1400" s="2" t="s">
        <v>8</v>
      </c>
      <c r="K1400" s="2"/>
    </row>
    <row r="1401" spans="1:11" x14ac:dyDescent="0.3">
      <c r="A1401" s="2">
        <v>4059</v>
      </c>
      <c r="B1401" s="2">
        <v>26.15999995</v>
      </c>
      <c r="C1401" s="2" t="s">
        <v>382</v>
      </c>
      <c r="D1401" s="2" t="s">
        <v>1524</v>
      </c>
      <c r="E1401" s="2" t="s">
        <v>1525</v>
      </c>
      <c r="F1401" s="3">
        <v>48</v>
      </c>
      <c r="G1401" s="3">
        <f t="shared" si="42"/>
        <v>21.84000005</v>
      </c>
      <c r="H1401" s="4">
        <v>4</v>
      </c>
      <c r="I1401" s="2">
        <f t="shared" si="43"/>
        <v>192</v>
      </c>
      <c r="J1401" s="2" t="s">
        <v>8</v>
      </c>
      <c r="K1401" s="2"/>
    </row>
    <row r="1402" spans="1:11" x14ac:dyDescent="0.3">
      <c r="A1402" s="2">
        <v>5654</v>
      </c>
      <c r="B1402" s="2">
        <v>26.468999969999999</v>
      </c>
      <c r="C1402" s="2" t="s">
        <v>56</v>
      </c>
      <c r="D1402" s="2" t="s">
        <v>1526</v>
      </c>
      <c r="E1402" s="2" t="s">
        <v>1525</v>
      </c>
      <c r="F1402" s="3">
        <v>51</v>
      </c>
      <c r="G1402" s="3">
        <f t="shared" si="42"/>
        <v>24.531000030000001</v>
      </c>
      <c r="H1402" s="4">
        <v>4</v>
      </c>
      <c r="I1402" s="2">
        <f t="shared" si="43"/>
        <v>204</v>
      </c>
      <c r="J1402" s="2" t="s">
        <v>8</v>
      </c>
      <c r="K1402" s="2"/>
    </row>
    <row r="1403" spans="1:11" x14ac:dyDescent="0.3">
      <c r="A1403" s="2">
        <v>14235</v>
      </c>
      <c r="B1403" s="2">
        <v>8.3000000000000001E-3</v>
      </c>
      <c r="C1403" s="2" t="s">
        <v>5</v>
      </c>
      <c r="D1403" s="2" t="s">
        <v>1527</v>
      </c>
      <c r="E1403" s="2" t="s">
        <v>1528</v>
      </c>
      <c r="F1403" s="3">
        <v>0.02</v>
      </c>
      <c r="G1403" s="3">
        <f t="shared" si="42"/>
        <v>1.17E-2</v>
      </c>
      <c r="H1403" s="4">
        <v>4</v>
      </c>
      <c r="I1403" s="2">
        <f t="shared" si="43"/>
        <v>0.08</v>
      </c>
      <c r="J1403" s="2" t="s">
        <v>8</v>
      </c>
      <c r="K1403" s="2"/>
    </row>
    <row r="1404" spans="1:11" x14ac:dyDescent="0.3">
      <c r="A1404" s="2">
        <v>1933</v>
      </c>
      <c r="B1404" s="2">
        <v>62.370000130000001</v>
      </c>
      <c r="C1404" s="2" t="s">
        <v>69</v>
      </c>
      <c r="D1404" s="2" t="s">
        <v>1529</v>
      </c>
      <c r="E1404" s="2" t="s">
        <v>1530</v>
      </c>
      <c r="F1404" s="3">
        <v>126</v>
      </c>
      <c r="G1404" s="3">
        <f t="shared" si="42"/>
        <v>63.629999869999999</v>
      </c>
      <c r="H1404" s="4">
        <v>4</v>
      </c>
      <c r="I1404" s="2">
        <f t="shared" si="43"/>
        <v>504</v>
      </c>
      <c r="J1404" s="2" t="s">
        <v>8</v>
      </c>
      <c r="K1404" s="5"/>
    </row>
    <row r="1405" spans="1:11" x14ac:dyDescent="0.3">
      <c r="A1405" s="2">
        <v>24259</v>
      </c>
      <c r="B1405" s="2">
        <v>65.915882339999996</v>
      </c>
      <c r="C1405" s="2" t="s">
        <v>278</v>
      </c>
      <c r="D1405" s="2" t="s">
        <v>1531</v>
      </c>
      <c r="E1405" s="2" t="s">
        <v>1530</v>
      </c>
      <c r="F1405" s="3">
        <v>159.9900055</v>
      </c>
      <c r="G1405" s="3">
        <f t="shared" si="42"/>
        <v>94.074123159999999</v>
      </c>
      <c r="H1405" s="4">
        <v>4</v>
      </c>
      <c r="I1405" s="2">
        <f t="shared" si="43"/>
        <v>639.96002199999998</v>
      </c>
      <c r="J1405" s="2" t="s">
        <v>15</v>
      </c>
      <c r="K1405" s="2"/>
    </row>
    <row r="1406" spans="1:11" x14ac:dyDescent="0.3">
      <c r="A1406" s="2">
        <v>17895</v>
      </c>
      <c r="B1406" s="2">
        <v>47.514058769999998</v>
      </c>
      <c r="C1406" s="2" t="s">
        <v>69</v>
      </c>
      <c r="D1406" s="2" t="s">
        <v>1532</v>
      </c>
      <c r="E1406" s="2" t="s">
        <v>1533</v>
      </c>
      <c r="F1406" s="3">
        <v>79.989997860000003</v>
      </c>
      <c r="G1406" s="3">
        <f t="shared" si="42"/>
        <v>32.475939090000004</v>
      </c>
      <c r="H1406" s="4">
        <v>4</v>
      </c>
      <c r="I1406" s="2">
        <f t="shared" si="43"/>
        <v>319.95999144000001</v>
      </c>
      <c r="J1406" s="2" t="s">
        <v>15</v>
      </c>
      <c r="K1406" s="2"/>
    </row>
    <row r="1407" spans="1:11" x14ac:dyDescent="0.3">
      <c r="A1407" s="2">
        <v>18034</v>
      </c>
      <c r="B1407" s="2">
        <v>31.952490969999999</v>
      </c>
      <c r="C1407" s="2" t="s">
        <v>69</v>
      </c>
      <c r="D1407" s="2" t="s">
        <v>1534</v>
      </c>
      <c r="E1407" s="2" t="s">
        <v>1533</v>
      </c>
      <c r="F1407" s="3">
        <v>57.990001679999999</v>
      </c>
      <c r="G1407" s="3">
        <f t="shared" si="42"/>
        <v>26.037510709999999</v>
      </c>
      <c r="H1407" s="4">
        <v>4</v>
      </c>
      <c r="I1407" s="2">
        <f t="shared" si="43"/>
        <v>231.96000672</v>
      </c>
      <c r="J1407" s="2" t="s">
        <v>15</v>
      </c>
      <c r="K1407" s="2"/>
    </row>
    <row r="1408" spans="1:11" x14ac:dyDescent="0.3">
      <c r="A1408" s="2">
        <v>19362</v>
      </c>
      <c r="B1408" s="2">
        <v>29.17599998</v>
      </c>
      <c r="C1408" s="2" t="s">
        <v>113</v>
      </c>
      <c r="D1408" s="2" t="s">
        <v>1535</v>
      </c>
      <c r="E1408" s="2" t="s">
        <v>1533</v>
      </c>
      <c r="F1408" s="3">
        <v>56</v>
      </c>
      <c r="G1408" s="3">
        <f t="shared" si="42"/>
        <v>26.82400002</v>
      </c>
      <c r="H1408" s="4">
        <v>4</v>
      </c>
      <c r="I1408" s="2">
        <f t="shared" si="43"/>
        <v>224</v>
      </c>
      <c r="J1408" s="2" t="s">
        <v>15</v>
      </c>
      <c r="K1408" s="2"/>
    </row>
    <row r="1409" spans="1:11" x14ac:dyDescent="0.3">
      <c r="A1409" s="2">
        <v>19987</v>
      </c>
      <c r="B1409" s="2">
        <v>33.539999829999999</v>
      </c>
      <c r="C1409" s="2" t="s">
        <v>220</v>
      </c>
      <c r="D1409" s="2" t="s">
        <v>1536</v>
      </c>
      <c r="E1409" s="2" t="s">
        <v>1533</v>
      </c>
      <c r="F1409" s="3">
        <v>78</v>
      </c>
      <c r="G1409" s="3">
        <f t="shared" si="42"/>
        <v>44.460000170000001</v>
      </c>
      <c r="H1409" s="4">
        <v>4</v>
      </c>
      <c r="I1409" s="2">
        <f t="shared" si="43"/>
        <v>312</v>
      </c>
      <c r="J1409" s="2" t="s">
        <v>15</v>
      </c>
      <c r="K1409" s="2"/>
    </row>
    <row r="1410" spans="1:11" x14ac:dyDescent="0.3">
      <c r="A1410" s="2">
        <v>20923</v>
      </c>
      <c r="B1410" s="2">
        <v>27.514500380000001</v>
      </c>
      <c r="C1410" s="2" t="s">
        <v>159</v>
      </c>
      <c r="D1410" s="2" t="s">
        <v>1537</v>
      </c>
      <c r="E1410" s="2" t="s">
        <v>1533</v>
      </c>
      <c r="F1410" s="3">
        <v>53.950000760000002</v>
      </c>
      <c r="G1410" s="3">
        <f t="shared" si="42"/>
        <v>26.435500380000001</v>
      </c>
      <c r="H1410" s="4">
        <v>4</v>
      </c>
      <c r="I1410" s="2">
        <f t="shared" si="43"/>
        <v>215.80000304000001</v>
      </c>
      <c r="J1410" s="2" t="s">
        <v>15</v>
      </c>
      <c r="K1410" s="2"/>
    </row>
    <row r="1411" spans="1:11" x14ac:dyDescent="0.3">
      <c r="A1411" s="2">
        <v>21094</v>
      </c>
      <c r="B1411" s="2">
        <v>34.11974884</v>
      </c>
      <c r="C1411" s="2" t="s">
        <v>159</v>
      </c>
      <c r="D1411" s="2" t="s">
        <v>1538</v>
      </c>
      <c r="E1411" s="2" t="s">
        <v>1533</v>
      </c>
      <c r="F1411" s="3">
        <v>64.989997860000003</v>
      </c>
      <c r="G1411" s="3">
        <f t="shared" ref="G1411:G1474" si="44">F1411-B1411</f>
        <v>30.870249020000003</v>
      </c>
      <c r="H1411" s="4">
        <v>4</v>
      </c>
      <c r="I1411" s="2">
        <f t="shared" ref="I1411:I1474" si="45">F1411*H1411</f>
        <v>259.95999144000001</v>
      </c>
      <c r="J1411" s="2" t="s">
        <v>15</v>
      </c>
      <c r="K1411" s="2"/>
    </row>
    <row r="1412" spans="1:11" x14ac:dyDescent="0.3">
      <c r="A1412" s="2">
        <v>21179</v>
      </c>
      <c r="B1412" s="2">
        <v>31.611750399999998</v>
      </c>
      <c r="C1412" s="2" t="s">
        <v>159</v>
      </c>
      <c r="D1412" s="2" t="s">
        <v>1539</v>
      </c>
      <c r="E1412" s="2" t="s">
        <v>1533</v>
      </c>
      <c r="F1412" s="3">
        <v>55.950000760000002</v>
      </c>
      <c r="G1412" s="3">
        <f t="shared" si="44"/>
        <v>24.338250360000004</v>
      </c>
      <c r="H1412" s="4">
        <v>4</v>
      </c>
      <c r="I1412" s="2">
        <f t="shared" si="45"/>
        <v>223.80000304000001</v>
      </c>
      <c r="J1412" s="2" t="s">
        <v>15</v>
      </c>
      <c r="K1412" s="2"/>
    </row>
    <row r="1413" spans="1:11" x14ac:dyDescent="0.3">
      <c r="A1413" s="2">
        <v>21271</v>
      </c>
      <c r="B1413" s="2">
        <v>32.040068869999999</v>
      </c>
      <c r="C1413" s="2" t="s">
        <v>159</v>
      </c>
      <c r="D1413" s="2" t="s">
        <v>1540</v>
      </c>
      <c r="E1413" s="2" t="s">
        <v>1533</v>
      </c>
      <c r="F1413" s="3">
        <v>64.989997860000003</v>
      </c>
      <c r="G1413" s="3">
        <f t="shared" si="44"/>
        <v>32.949928990000004</v>
      </c>
      <c r="H1413" s="4">
        <v>4</v>
      </c>
      <c r="I1413" s="2">
        <f t="shared" si="45"/>
        <v>259.95999144000001</v>
      </c>
      <c r="J1413" s="2" t="s">
        <v>15</v>
      </c>
      <c r="K1413" s="2"/>
    </row>
    <row r="1414" spans="1:11" x14ac:dyDescent="0.3">
      <c r="A1414" s="2">
        <v>21846</v>
      </c>
      <c r="B1414" s="2">
        <v>29.55535042</v>
      </c>
      <c r="C1414" s="2" t="s">
        <v>223</v>
      </c>
      <c r="D1414" s="2" t="s">
        <v>1541</v>
      </c>
      <c r="E1414" s="2" t="s">
        <v>1533</v>
      </c>
      <c r="F1414" s="3">
        <v>59.950000760000002</v>
      </c>
      <c r="G1414" s="3">
        <f t="shared" si="44"/>
        <v>30.394650340000002</v>
      </c>
      <c r="H1414" s="4">
        <v>4</v>
      </c>
      <c r="I1414" s="2">
        <f t="shared" si="45"/>
        <v>239.80000304000001</v>
      </c>
      <c r="J1414" s="2" t="s">
        <v>15</v>
      </c>
      <c r="K1414" s="5"/>
    </row>
    <row r="1415" spans="1:11" x14ac:dyDescent="0.3">
      <c r="A1415" s="2">
        <v>22245</v>
      </c>
      <c r="B1415" s="2">
        <v>25.984000049999999</v>
      </c>
      <c r="C1415" s="2" t="s">
        <v>223</v>
      </c>
      <c r="D1415" s="2" t="s">
        <v>1542</v>
      </c>
      <c r="E1415" s="2" t="s">
        <v>1533</v>
      </c>
      <c r="F1415" s="3">
        <v>58</v>
      </c>
      <c r="G1415" s="3">
        <f t="shared" si="44"/>
        <v>32.015999950000001</v>
      </c>
      <c r="H1415" s="4">
        <v>4</v>
      </c>
      <c r="I1415" s="2">
        <f t="shared" si="45"/>
        <v>232</v>
      </c>
      <c r="J1415" s="2" t="s">
        <v>15</v>
      </c>
      <c r="K1415" s="2"/>
    </row>
    <row r="1416" spans="1:11" x14ac:dyDescent="0.3">
      <c r="A1416" s="2">
        <v>22566</v>
      </c>
      <c r="B1416" s="2">
        <v>26.977500410000001</v>
      </c>
      <c r="C1416" s="2" t="s">
        <v>223</v>
      </c>
      <c r="D1416" s="2" t="s">
        <v>1543</v>
      </c>
      <c r="E1416" s="2" t="s">
        <v>1533</v>
      </c>
      <c r="F1416" s="3">
        <v>59.950000760000002</v>
      </c>
      <c r="G1416" s="3">
        <f t="shared" si="44"/>
        <v>32.972500350000004</v>
      </c>
      <c r="H1416" s="4">
        <v>4</v>
      </c>
      <c r="I1416" s="2">
        <f t="shared" si="45"/>
        <v>239.80000304000001</v>
      </c>
      <c r="J1416" s="2" t="s">
        <v>15</v>
      </c>
      <c r="K1416" s="2"/>
    </row>
    <row r="1417" spans="1:11" x14ac:dyDescent="0.3">
      <c r="A1417" s="2">
        <v>22633</v>
      </c>
      <c r="B1417" s="2">
        <v>23.946600289999999</v>
      </c>
      <c r="C1417" s="2" t="s">
        <v>223</v>
      </c>
      <c r="D1417" s="2" t="s">
        <v>1544</v>
      </c>
      <c r="E1417" s="2" t="s">
        <v>1533</v>
      </c>
      <c r="F1417" s="3">
        <v>55.950000760000002</v>
      </c>
      <c r="G1417" s="3">
        <f t="shared" si="44"/>
        <v>32.003400470000003</v>
      </c>
      <c r="H1417" s="4">
        <v>4</v>
      </c>
      <c r="I1417" s="2">
        <f t="shared" si="45"/>
        <v>223.80000304000001</v>
      </c>
      <c r="J1417" s="2" t="s">
        <v>15</v>
      </c>
      <c r="K1417" s="2"/>
    </row>
    <row r="1418" spans="1:11" x14ac:dyDescent="0.3">
      <c r="A1418" s="2">
        <v>23234</v>
      </c>
      <c r="B1418" s="2">
        <v>19.650000009999999</v>
      </c>
      <c r="C1418" s="2" t="s">
        <v>121</v>
      </c>
      <c r="D1418" s="2" t="s">
        <v>1545</v>
      </c>
      <c r="E1418" s="2" t="s">
        <v>1533</v>
      </c>
      <c r="F1418" s="3">
        <v>37.5</v>
      </c>
      <c r="G1418" s="3">
        <f t="shared" si="44"/>
        <v>17.849999990000001</v>
      </c>
      <c r="H1418" s="4">
        <v>4</v>
      </c>
      <c r="I1418" s="2">
        <f t="shared" si="45"/>
        <v>150</v>
      </c>
      <c r="J1418" s="2" t="s">
        <v>15</v>
      </c>
      <c r="K1418" s="2"/>
    </row>
    <row r="1419" spans="1:11" x14ac:dyDescent="0.3">
      <c r="A1419" s="2">
        <v>23477</v>
      </c>
      <c r="B1419" s="2">
        <v>27.299999889999999</v>
      </c>
      <c r="C1419" s="2" t="s">
        <v>121</v>
      </c>
      <c r="D1419" s="2" t="s">
        <v>1546</v>
      </c>
      <c r="E1419" s="2" t="s">
        <v>1533</v>
      </c>
      <c r="F1419" s="3">
        <v>60</v>
      </c>
      <c r="G1419" s="3">
        <f t="shared" si="44"/>
        <v>32.700000110000005</v>
      </c>
      <c r="H1419" s="4">
        <v>4</v>
      </c>
      <c r="I1419" s="2">
        <f t="shared" si="45"/>
        <v>240</v>
      </c>
      <c r="J1419" s="2" t="s">
        <v>15</v>
      </c>
      <c r="K1419" s="2"/>
    </row>
    <row r="1420" spans="1:11" x14ac:dyDescent="0.3">
      <c r="A1420" s="2">
        <v>23613</v>
      </c>
      <c r="B1420" s="2">
        <v>25.067400360000001</v>
      </c>
      <c r="C1420" s="2" t="s">
        <v>121</v>
      </c>
      <c r="D1420" s="2" t="s">
        <v>1547</v>
      </c>
      <c r="E1420" s="2" t="s">
        <v>1533</v>
      </c>
      <c r="F1420" s="3">
        <v>50.950000760000002</v>
      </c>
      <c r="G1420" s="3">
        <f t="shared" si="44"/>
        <v>25.882600400000001</v>
      </c>
      <c r="H1420" s="4">
        <v>4</v>
      </c>
      <c r="I1420" s="2">
        <f t="shared" si="45"/>
        <v>203.80000304000001</v>
      </c>
      <c r="J1420" s="2" t="s">
        <v>15</v>
      </c>
      <c r="K1420" s="2"/>
    </row>
    <row r="1421" spans="1:11" x14ac:dyDescent="0.3">
      <c r="A1421" s="2">
        <v>16690</v>
      </c>
      <c r="B1421" s="2">
        <v>39.375901849999998</v>
      </c>
      <c r="C1421" s="2" t="s">
        <v>110</v>
      </c>
      <c r="D1421" s="2" t="s">
        <v>1548</v>
      </c>
      <c r="E1421" s="2" t="s">
        <v>1549</v>
      </c>
      <c r="F1421" s="3">
        <v>65.300003050000001</v>
      </c>
      <c r="G1421" s="3">
        <f t="shared" si="44"/>
        <v>25.924101200000003</v>
      </c>
      <c r="H1421" s="4">
        <v>4</v>
      </c>
      <c r="I1421" s="2">
        <f t="shared" si="45"/>
        <v>261.2000122</v>
      </c>
      <c r="J1421" s="2" t="s">
        <v>15</v>
      </c>
      <c r="K1421" s="2"/>
    </row>
    <row r="1422" spans="1:11" x14ac:dyDescent="0.3">
      <c r="A1422" s="2">
        <v>16707</v>
      </c>
      <c r="B1422" s="2">
        <v>23.873099549999999</v>
      </c>
      <c r="C1422" s="2" t="s">
        <v>110</v>
      </c>
      <c r="D1422" s="2" t="s">
        <v>1550</v>
      </c>
      <c r="E1422" s="2" t="s">
        <v>1549</v>
      </c>
      <c r="F1422" s="3">
        <v>45.299999239999998</v>
      </c>
      <c r="G1422" s="3">
        <f t="shared" si="44"/>
        <v>21.426899689999999</v>
      </c>
      <c r="H1422" s="4">
        <v>4</v>
      </c>
      <c r="I1422" s="2">
        <f t="shared" si="45"/>
        <v>181.19999695999999</v>
      </c>
      <c r="J1422" s="2" t="s">
        <v>15</v>
      </c>
      <c r="K1422" s="2"/>
    </row>
    <row r="1423" spans="1:11" x14ac:dyDescent="0.3">
      <c r="A1423" s="2">
        <v>16836</v>
      </c>
      <c r="B1423" s="2">
        <v>37.001418100000002</v>
      </c>
      <c r="C1423" s="2" t="s">
        <v>110</v>
      </c>
      <c r="D1423" s="2" t="s">
        <v>1551</v>
      </c>
      <c r="E1423" s="2" t="s">
        <v>1549</v>
      </c>
      <c r="F1423" s="3">
        <v>71.019996640000002</v>
      </c>
      <c r="G1423" s="3">
        <f t="shared" si="44"/>
        <v>34.01857854</v>
      </c>
      <c r="H1423" s="4">
        <v>4</v>
      </c>
      <c r="I1423" s="2">
        <f t="shared" si="45"/>
        <v>284.07998656000001</v>
      </c>
      <c r="J1423" s="2" t="s">
        <v>15</v>
      </c>
      <c r="K1423" s="2"/>
    </row>
    <row r="1424" spans="1:11" x14ac:dyDescent="0.3">
      <c r="A1424" s="2">
        <v>23397</v>
      </c>
      <c r="B1424" s="2">
        <v>10.39999999</v>
      </c>
      <c r="C1424" s="2" t="s">
        <v>121</v>
      </c>
      <c r="D1424" s="2" t="s">
        <v>1552</v>
      </c>
      <c r="E1424" s="2" t="s">
        <v>1549</v>
      </c>
      <c r="F1424" s="3">
        <v>20</v>
      </c>
      <c r="G1424" s="3">
        <f t="shared" si="44"/>
        <v>9.6000000100000005</v>
      </c>
      <c r="H1424" s="4">
        <v>4</v>
      </c>
      <c r="I1424" s="2">
        <f t="shared" si="45"/>
        <v>80</v>
      </c>
      <c r="J1424" s="2" t="s">
        <v>15</v>
      </c>
      <c r="K1424" s="2"/>
    </row>
    <row r="1425" spans="1:11" x14ac:dyDescent="0.3">
      <c r="A1425" s="2">
        <v>24265</v>
      </c>
      <c r="B1425" s="2">
        <v>62.995502629999997</v>
      </c>
      <c r="C1425" s="2" t="s">
        <v>278</v>
      </c>
      <c r="D1425" s="2" t="s">
        <v>1553</v>
      </c>
      <c r="E1425" s="2" t="s">
        <v>1549</v>
      </c>
      <c r="F1425" s="3">
        <v>139.9900055</v>
      </c>
      <c r="G1425" s="3">
        <f t="shared" si="44"/>
        <v>76.994502869999991</v>
      </c>
      <c r="H1425" s="4">
        <v>4</v>
      </c>
      <c r="I1425" s="2">
        <f t="shared" si="45"/>
        <v>559.96002199999998</v>
      </c>
      <c r="J1425" s="2" t="s">
        <v>15</v>
      </c>
      <c r="K1425" s="2"/>
    </row>
    <row r="1426" spans="1:11" x14ac:dyDescent="0.3">
      <c r="A1426" s="2">
        <v>3795</v>
      </c>
      <c r="B1426" s="2">
        <v>40.494999919999998</v>
      </c>
      <c r="C1426" s="2" t="s">
        <v>49</v>
      </c>
      <c r="D1426" s="2" t="s">
        <v>1554</v>
      </c>
      <c r="E1426" s="2" t="s">
        <v>1555</v>
      </c>
      <c r="F1426" s="3">
        <v>89</v>
      </c>
      <c r="G1426" s="3">
        <f t="shared" si="44"/>
        <v>48.505000080000002</v>
      </c>
      <c r="H1426" s="4">
        <v>4</v>
      </c>
      <c r="I1426" s="2">
        <f t="shared" si="45"/>
        <v>356</v>
      </c>
      <c r="J1426" s="2" t="s">
        <v>8</v>
      </c>
      <c r="K1426" s="2"/>
    </row>
    <row r="1427" spans="1:11" x14ac:dyDescent="0.3">
      <c r="A1427" s="2">
        <v>10503</v>
      </c>
      <c r="B1427" s="2">
        <v>31.991999929999999</v>
      </c>
      <c r="C1427" s="2" t="s">
        <v>230</v>
      </c>
      <c r="D1427" s="2" t="s">
        <v>1556</v>
      </c>
      <c r="E1427" s="2" t="s">
        <v>1557</v>
      </c>
      <c r="F1427" s="3">
        <v>62</v>
      </c>
      <c r="G1427" s="3">
        <f t="shared" si="44"/>
        <v>30.008000070000001</v>
      </c>
      <c r="H1427" s="4">
        <v>4</v>
      </c>
      <c r="I1427" s="2">
        <f t="shared" si="45"/>
        <v>248</v>
      </c>
      <c r="J1427" s="2" t="s">
        <v>8</v>
      </c>
      <c r="K1427" s="2"/>
    </row>
    <row r="1428" spans="1:11" x14ac:dyDescent="0.3">
      <c r="A1428" s="2">
        <v>10628</v>
      </c>
      <c r="B1428" s="2">
        <v>16.491999979999999</v>
      </c>
      <c r="C1428" s="2" t="s">
        <v>230</v>
      </c>
      <c r="D1428" s="2" t="s">
        <v>1558</v>
      </c>
      <c r="E1428" s="2" t="s">
        <v>1557</v>
      </c>
      <c r="F1428" s="3">
        <v>31</v>
      </c>
      <c r="G1428" s="3">
        <f t="shared" si="44"/>
        <v>14.508000020000001</v>
      </c>
      <c r="H1428" s="4">
        <v>4</v>
      </c>
      <c r="I1428" s="2">
        <f t="shared" si="45"/>
        <v>124</v>
      </c>
      <c r="J1428" s="2" t="s">
        <v>8</v>
      </c>
      <c r="K1428" s="2"/>
    </row>
    <row r="1429" spans="1:11" x14ac:dyDescent="0.3">
      <c r="A1429" s="2">
        <v>10694</v>
      </c>
      <c r="B1429" s="2">
        <v>25.98999998</v>
      </c>
      <c r="C1429" s="2" t="s">
        <v>230</v>
      </c>
      <c r="D1429" s="2" t="s">
        <v>1559</v>
      </c>
      <c r="E1429" s="2" t="s">
        <v>1557</v>
      </c>
      <c r="F1429" s="3">
        <v>46</v>
      </c>
      <c r="G1429" s="3">
        <f t="shared" si="44"/>
        <v>20.01000002</v>
      </c>
      <c r="H1429" s="4">
        <v>4</v>
      </c>
      <c r="I1429" s="2">
        <f t="shared" si="45"/>
        <v>184</v>
      </c>
      <c r="J1429" s="2" t="s">
        <v>8</v>
      </c>
      <c r="K1429" s="2"/>
    </row>
    <row r="1430" spans="1:11" x14ac:dyDescent="0.3">
      <c r="A1430" s="2">
        <v>10807</v>
      </c>
      <c r="B1430" s="2">
        <v>7.4899999890000002</v>
      </c>
      <c r="C1430" s="2" t="s">
        <v>230</v>
      </c>
      <c r="D1430" s="2" t="s">
        <v>1560</v>
      </c>
      <c r="E1430" s="2" t="s">
        <v>1557</v>
      </c>
      <c r="F1430" s="3">
        <v>14</v>
      </c>
      <c r="G1430" s="3">
        <f t="shared" si="44"/>
        <v>6.5100000109999998</v>
      </c>
      <c r="H1430" s="4">
        <v>4</v>
      </c>
      <c r="I1430" s="2">
        <f t="shared" si="45"/>
        <v>56</v>
      </c>
      <c r="J1430" s="2" t="s">
        <v>8</v>
      </c>
      <c r="K1430" s="2"/>
    </row>
    <row r="1431" spans="1:11" x14ac:dyDescent="0.3">
      <c r="A1431" s="2">
        <v>11861</v>
      </c>
      <c r="B1431" s="2">
        <v>19.227999969999999</v>
      </c>
      <c r="C1431" s="2" t="s">
        <v>230</v>
      </c>
      <c r="D1431" s="2" t="s">
        <v>1561</v>
      </c>
      <c r="E1431" s="2" t="s">
        <v>1557</v>
      </c>
      <c r="F1431" s="3">
        <v>38</v>
      </c>
      <c r="G1431" s="3">
        <f t="shared" si="44"/>
        <v>18.772000030000001</v>
      </c>
      <c r="H1431" s="4">
        <v>4</v>
      </c>
      <c r="I1431" s="2">
        <f t="shared" si="45"/>
        <v>152</v>
      </c>
      <c r="J1431" s="2" t="s">
        <v>8</v>
      </c>
      <c r="K1431" s="2"/>
    </row>
    <row r="1432" spans="1:11" x14ac:dyDescent="0.3">
      <c r="A1432" s="2">
        <v>11879</v>
      </c>
      <c r="B1432" s="2">
        <v>34.347999969999996</v>
      </c>
      <c r="C1432" s="2" t="s">
        <v>230</v>
      </c>
      <c r="D1432" s="2" t="s">
        <v>1562</v>
      </c>
      <c r="E1432" s="2" t="s">
        <v>1557</v>
      </c>
      <c r="F1432" s="3">
        <v>62</v>
      </c>
      <c r="G1432" s="3">
        <f t="shared" si="44"/>
        <v>27.652000030000004</v>
      </c>
      <c r="H1432" s="4">
        <v>4</v>
      </c>
      <c r="I1432" s="2">
        <f t="shared" si="45"/>
        <v>248</v>
      </c>
      <c r="J1432" s="2" t="s">
        <v>8</v>
      </c>
      <c r="K1432" s="2"/>
    </row>
    <row r="1433" spans="1:11" x14ac:dyDescent="0.3">
      <c r="A1433" s="2">
        <v>11891</v>
      </c>
      <c r="B1433" s="2">
        <v>22.70399995</v>
      </c>
      <c r="C1433" s="2" t="s">
        <v>230</v>
      </c>
      <c r="D1433" s="2" t="s">
        <v>1563</v>
      </c>
      <c r="E1433" s="2" t="s">
        <v>1557</v>
      </c>
      <c r="F1433" s="3">
        <v>44</v>
      </c>
      <c r="G1433" s="3">
        <f t="shared" si="44"/>
        <v>21.29600005</v>
      </c>
      <c r="H1433" s="4">
        <v>4</v>
      </c>
      <c r="I1433" s="2">
        <f t="shared" si="45"/>
        <v>176</v>
      </c>
      <c r="J1433" s="2" t="s">
        <v>8</v>
      </c>
      <c r="K1433" s="2"/>
    </row>
    <row r="1434" spans="1:11" x14ac:dyDescent="0.3">
      <c r="A1434" s="2">
        <v>11900</v>
      </c>
      <c r="B1434" s="2">
        <v>24.463999990000001</v>
      </c>
      <c r="C1434" s="2" t="s">
        <v>230</v>
      </c>
      <c r="D1434" s="2" t="s">
        <v>1564</v>
      </c>
      <c r="E1434" s="2" t="s">
        <v>1557</v>
      </c>
      <c r="F1434" s="3">
        <v>44</v>
      </c>
      <c r="G1434" s="3">
        <f t="shared" si="44"/>
        <v>19.536000009999999</v>
      </c>
      <c r="H1434" s="4">
        <v>4</v>
      </c>
      <c r="I1434" s="2">
        <f t="shared" si="45"/>
        <v>176</v>
      </c>
      <c r="J1434" s="2" t="s">
        <v>8</v>
      </c>
      <c r="K1434" s="2"/>
    </row>
    <row r="1435" spans="1:11" x14ac:dyDescent="0.3">
      <c r="A1435" s="2">
        <v>11906</v>
      </c>
      <c r="B1435" s="2">
        <v>27.195999950000001</v>
      </c>
      <c r="C1435" s="2" t="s">
        <v>230</v>
      </c>
      <c r="D1435" s="2" t="s">
        <v>1565</v>
      </c>
      <c r="E1435" s="2" t="s">
        <v>1557</v>
      </c>
      <c r="F1435" s="3">
        <v>52</v>
      </c>
      <c r="G1435" s="3">
        <f t="shared" si="44"/>
        <v>24.804000049999999</v>
      </c>
      <c r="H1435" s="4">
        <v>4</v>
      </c>
      <c r="I1435" s="2">
        <f t="shared" si="45"/>
        <v>208</v>
      </c>
      <c r="J1435" s="2" t="s">
        <v>8</v>
      </c>
      <c r="K1435" s="2"/>
    </row>
    <row r="1436" spans="1:11" x14ac:dyDescent="0.3">
      <c r="A1436" s="2">
        <v>11936</v>
      </c>
      <c r="B1436" s="2">
        <v>21.089999989999999</v>
      </c>
      <c r="C1436" s="2" t="s">
        <v>230</v>
      </c>
      <c r="D1436" s="2" t="s">
        <v>1566</v>
      </c>
      <c r="E1436" s="2" t="s">
        <v>1557</v>
      </c>
      <c r="F1436" s="3">
        <v>38</v>
      </c>
      <c r="G1436" s="3">
        <f t="shared" si="44"/>
        <v>16.910000010000001</v>
      </c>
      <c r="H1436" s="4">
        <v>4</v>
      </c>
      <c r="I1436" s="2">
        <f t="shared" si="45"/>
        <v>152</v>
      </c>
      <c r="J1436" s="2" t="s">
        <v>8</v>
      </c>
      <c r="K1436" s="2"/>
    </row>
    <row r="1437" spans="1:11" x14ac:dyDescent="0.3">
      <c r="A1437" s="2">
        <v>11964</v>
      </c>
      <c r="B1437" s="2">
        <v>30.834000020000001</v>
      </c>
      <c r="C1437" s="2" t="s">
        <v>230</v>
      </c>
      <c r="D1437" s="2" t="s">
        <v>1567</v>
      </c>
      <c r="E1437" s="2" t="s">
        <v>1557</v>
      </c>
      <c r="F1437" s="3">
        <v>54</v>
      </c>
      <c r="G1437" s="3">
        <f t="shared" si="44"/>
        <v>23.165999979999999</v>
      </c>
      <c r="H1437" s="4">
        <v>4</v>
      </c>
      <c r="I1437" s="2">
        <f t="shared" si="45"/>
        <v>216</v>
      </c>
      <c r="J1437" s="2" t="s">
        <v>8</v>
      </c>
      <c r="K1437" s="2"/>
    </row>
    <row r="1438" spans="1:11" x14ac:dyDescent="0.3">
      <c r="A1438" s="2">
        <v>11974</v>
      </c>
      <c r="B1438" s="2">
        <v>31.29599988</v>
      </c>
      <c r="C1438" s="2" t="s">
        <v>230</v>
      </c>
      <c r="D1438" s="2" t="s">
        <v>1568</v>
      </c>
      <c r="E1438" s="2" t="s">
        <v>1557</v>
      </c>
      <c r="F1438" s="3">
        <v>64</v>
      </c>
      <c r="G1438" s="3">
        <f t="shared" si="44"/>
        <v>32.704000120000003</v>
      </c>
      <c r="H1438" s="4">
        <v>4</v>
      </c>
      <c r="I1438" s="2">
        <f t="shared" si="45"/>
        <v>256</v>
      </c>
      <c r="J1438" s="2" t="s">
        <v>8</v>
      </c>
      <c r="K1438" s="2"/>
    </row>
    <row r="1439" spans="1:11" x14ac:dyDescent="0.3">
      <c r="A1439" s="2">
        <v>11988</v>
      </c>
      <c r="B1439" s="2">
        <v>23.436000010000001</v>
      </c>
      <c r="C1439" s="2" t="s">
        <v>230</v>
      </c>
      <c r="D1439" s="2" t="s">
        <v>1569</v>
      </c>
      <c r="E1439" s="2" t="s">
        <v>1557</v>
      </c>
      <c r="F1439" s="3">
        <v>42</v>
      </c>
      <c r="G1439" s="3">
        <f t="shared" si="44"/>
        <v>18.563999989999999</v>
      </c>
      <c r="H1439" s="4">
        <v>4</v>
      </c>
      <c r="I1439" s="2">
        <f t="shared" si="45"/>
        <v>168</v>
      </c>
      <c r="J1439" s="2" t="s">
        <v>8</v>
      </c>
      <c r="K1439" s="2"/>
    </row>
    <row r="1440" spans="1:11" x14ac:dyDescent="0.3">
      <c r="A1440" s="2">
        <v>15637</v>
      </c>
      <c r="B1440" s="2">
        <v>33.666000089999997</v>
      </c>
      <c r="C1440" s="2" t="s">
        <v>13</v>
      </c>
      <c r="D1440" s="2" t="s">
        <v>1556</v>
      </c>
      <c r="E1440" s="2" t="s">
        <v>1557</v>
      </c>
      <c r="F1440" s="3">
        <v>62</v>
      </c>
      <c r="G1440" s="3">
        <f t="shared" si="44"/>
        <v>28.333999910000003</v>
      </c>
      <c r="H1440" s="4">
        <v>4</v>
      </c>
      <c r="I1440" s="2">
        <f t="shared" si="45"/>
        <v>248</v>
      </c>
      <c r="J1440" s="2" t="s">
        <v>8</v>
      </c>
      <c r="K1440" s="2"/>
    </row>
    <row r="1441" spans="1:11" x14ac:dyDescent="0.3">
      <c r="A1441" s="2">
        <v>15928</v>
      </c>
      <c r="B1441" s="2">
        <v>7.3079999979999997</v>
      </c>
      <c r="C1441" s="2" t="s">
        <v>13</v>
      </c>
      <c r="D1441" s="2" t="s">
        <v>1560</v>
      </c>
      <c r="E1441" s="2" t="s">
        <v>1557</v>
      </c>
      <c r="F1441" s="3">
        <v>14</v>
      </c>
      <c r="G1441" s="3">
        <f t="shared" si="44"/>
        <v>6.6920000020000003</v>
      </c>
      <c r="H1441" s="4">
        <v>4</v>
      </c>
      <c r="I1441" s="2">
        <f t="shared" si="45"/>
        <v>56</v>
      </c>
      <c r="J1441" s="2" t="s">
        <v>8</v>
      </c>
      <c r="K1441" s="2"/>
    </row>
    <row r="1442" spans="1:11" x14ac:dyDescent="0.3">
      <c r="A1442" s="2">
        <v>24914</v>
      </c>
      <c r="B1442" s="2">
        <v>15.143939899999999</v>
      </c>
      <c r="C1442" s="2" t="s">
        <v>47</v>
      </c>
      <c r="D1442" s="2" t="s">
        <v>1570</v>
      </c>
      <c r="E1442" s="2" t="s">
        <v>1571</v>
      </c>
      <c r="F1442" s="3">
        <v>24.989999770000001</v>
      </c>
      <c r="G1442" s="3">
        <f t="shared" si="44"/>
        <v>9.8460598700000013</v>
      </c>
      <c r="H1442" s="4">
        <v>4</v>
      </c>
      <c r="I1442" s="2">
        <f t="shared" si="45"/>
        <v>99.959999080000003</v>
      </c>
      <c r="J1442" s="2" t="s">
        <v>15</v>
      </c>
      <c r="K1442" s="2"/>
    </row>
    <row r="1443" spans="1:11" x14ac:dyDescent="0.3">
      <c r="A1443" s="2">
        <v>28198</v>
      </c>
      <c r="B1443" s="2">
        <v>17.857199189999999</v>
      </c>
      <c r="C1443" s="2" t="s">
        <v>21</v>
      </c>
      <c r="D1443" s="2" t="s">
        <v>1572</v>
      </c>
      <c r="E1443" s="2" t="s">
        <v>1573</v>
      </c>
      <c r="F1443" s="3">
        <v>32.349998470000003</v>
      </c>
      <c r="G1443" s="3">
        <f t="shared" si="44"/>
        <v>14.492799280000003</v>
      </c>
      <c r="H1443" s="4">
        <v>4</v>
      </c>
      <c r="I1443" s="2">
        <f t="shared" si="45"/>
        <v>129.39999388000001</v>
      </c>
      <c r="J1443" s="2" t="s">
        <v>15</v>
      </c>
      <c r="K1443" s="2"/>
    </row>
    <row r="1444" spans="1:11" x14ac:dyDescent="0.3">
      <c r="A1444" s="2">
        <v>11529</v>
      </c>
      <c r="B1444" s="2">
        <v>19.91502075</v>
      </c>
      <c r="C1444" s="2" t="s">
        <v>230</v>
      </c>
      <c r="D1444" s="2" t="s">
        <v>1574</v>
      </c>
      <c r="E1444" s="2" t="s">
        <v>1575</v>
      </c>
      <c r="F1444" s="3">
        <v>39.990001679999999</v>
      </c>
      <c r="G1444" s="3">
        <f t="shared" si="44"/>
        <v>20.074980929999999</v>
      </c>
      <c r="H1444" s="4">
        <v>4</v>
      </c>
      <c r="I1444" s="2">
        <f t="shared" si="45"/>
        <v>159.96000672</v>
      </c>
      <c r="J1444" s="2" t="s">
        <v>8</v>
      </c>
      <c r="K1444" s="2"/>
    </row>
    <row r="1445" spans="1:11" x14ac:dyDescent="0.3">
      <c r="A1445" s="2">
        <v>13210</v>
      </c>
      <c r="B1445" s="2">
        <v>9.4080000819999992</v>
      </c>
      <c r="C1445" s="2" t="s">
        <v>21</v>
      </c>
      <c r="D1445" s="2" t="s">
        <v>1576</v>
      </c>
      <c r="E1445" s="2" t="s">
        <v>1577</v>
      </c>
      <c r="F1445" s="3">
        <v>24.5</v>
      </c>
      <c r="G1445" s="3">
        <f t="shared" si="44"/>
        <v>15.091999918000001</v>
      </c>
      <c r="H1445" s="4">
        <v>4</v>
      </c>
      <c r="I1445" s="2">
        <f t="shared" si="45"/>
        <v>98</v>
      </c>
      <c r="J1445" s="2" t="s">
        <v>8</v>
      </c>
      <c r="K1445" s="2"/>
    </row>
    <row r="1446" spans="1:11" x14ac:dyDescent="0.3">
      <c r="A1446" s="2">
        <v>13342</v>
      </c>
      <c r="B1446" s="2">
        <v>11.4415</v>
      </c>
      <c r="C1446" s="2" t="s">
        <v>21</v>
      </c>
      <c r="D1446" s="2" t="s">
        <v>1578</v>
      </c>
      <c r="E1446" s="2" t="s">
        <v>1577</v>
      </c>
      <c r="F1446" s="3">
        <v>24.5</v>
      </c>
      <c r="G1446" s="3">
        <f t="shared" si="44"/>
        <v>13.0585</v>
      </c>
      <c r="H1446" s="4">
        <v>4</v>
      </c>
      <c r="I1446" s="2">
        <f t="shared" si="45"/>
        <v>98</v>
      </c>
      <c r="J1446" s="2" t="s">
        <v>8</v>
      </c>
      <c r="K1446" s="2"/>
    </row>
    <row r="1447" spans="1:11" x14ac:dyDescent="0.3">
      <c r="A1447" s="2">
        <v>12602</v>
      </c>
      <c r="B1447" s="2">
        <v>2.1374999940000001</v>
      </c>
      <c r="C1447" s="2" t="s">
        <v>230</v>
      </c>
      <c r="D1447" s="2" t="s">
        <v>1579</v>
      </c>
      <c r="E1447" s="2" t="s">
        <v>1580</v>
      </c>
      <c r="F1447" s="3">
        <v>3.75</v>
      </c>
      <c r="G1447" s="3">
        <f t="shared" si="44"/>
        <v>1.6125000059999999</v>
      </c>
      <c r="H1447" s="4">
        <v>4</v>
      </c>
      <c r="I1447" s="2">
        <f t="shared" si="45"/>
        <v>15</v>
      </c>
      <c r="J1447" s="2" t="s">
        <v>8</v>
      </c>
      <c r="K1447" s="2"/>
    </row>
    <row r="1448" spans="1:11" x14ac:dyDescent="0.3">
      <c r="A1448" s="2">
        <v>12666</v>
      </c>
      <c r="B1448" s="2">
        <v>9.3389999629999991</v>
      </c>
      <c r="C1448" s="2" t="s">
        <v>230</v>
      </c>
      <c r="D1448" s="2" t="s">
        <v>1581</v>
      </c>
      <c r="E1448" s="2" t="s">
        <v>1580</v>
      </c>
      <c r="F1448" s="3">
        <v>16.5</v>
      </c>
      <c r="G1448" s="3">
        <f t="shared" si="44"/>
        <v>7.1610000370000009</v>
      </c>
      <c r="H1448" s="4">
        <v>4</v>
      </c>
      <c r="I1448" s="2">
        <f t="shared" si="45"/>
        <v>66</v>
      </c>
      <c r="J1448" s="2" t="s">
        <v>8</v>
      </c>
      <c r="K1448" s="2"/>
    </row>
    <row r="1449" spans="1:11" x14ac:dyDescent="0.3">
      <c r="A1449" s="2">
        <v>28476</v>
      </c>
      <c r="B1449" s="2">
        <v>12.43670983</v>
      </c>
      <c r="C1449" s="2" t="s">
        <v>5</v>
      </c>
      <c r="D1449" s="2" t="s">
        <v>1582</v>
      </c>
      <c r="E1449" s="2" t="s">
        <v>1580</v>
      </c>
      <c r="F1449" s="3">
        <v>28.989999770000001</v>
      </c>
      <c r="G1449" s="3">
        <f t="shared" si="44"/>
        <v>16.553289939999999</v>
      </c>
      <c r="H1449" s="4">
        <v>4</v>
      </c>
      <c r="I1449" s="2">
        <f t="shared" si="45"/>
        <v>115.95999908</v>
      </c>
      <c r="J1449" s="2" t="s">
        <v>15</v>
      </c>
      <c r="K1449" s="2"/>
    </row>
    <row r="1450" spans="1:11" x14ac:dyDescent="0.3">
      <c r="A1450" s="2">
        <v>154</v>
      </c>
      <c r="B1450" s="2">
        <v>14.07499997</v>
      </c>
      <c r="C1450" s="2" t="s">
        <v>110</v>
      </c>
      <c r="D1450" s="2" t="s">
        <v>1583</v>
      </c>
      <c r="E1450" s="2" t="s">
        <v>1584</v>
      </c>
      <c r="F1450" s="3">
        <v>25</v>
      </c>
      <c r="G1450" s="3">
        <f t="shared" si="44"/>
        <v>10.92500003</v>
      </c>
      <c r="H1450" s="4">
        <v>4</v>
      </c>
      <c r="I1450" s="2">
        <f t="shared" si="45"/>
        <v>100</v>
      </c>
      <c r="J1450" s="2" t="s">
        <v>8</v>
      </c>
      <c r="K1450" s="2"/>
    </row>
    <row r="1451" spans="1:11" x14ac:dyDescent="0.3">
      <c r="A1451" s="2">
        <v>574</v>
      </c>
      <c r="B1451" s="2">
        <v>13.149999920000001</v>
      </c>
      <c r="C1451" s="2" t="s">
        <v>110</v>
      </c>
      <c r="D1451" s="2" t="s">
        <v>1585</v>
      </c>
      <c r="E1451" s="2" t="s">
        <v>1584</v>
      </c>
      <c r="F1451" s="3">
        <v>25</v>
      </c>
      <c r="G1451" s="3">
        <f t="shared" si="44"/>
        <v>11.850000079999999</v>
      </c>
      <c r="H1451" s="4">
        <v>4</v>
      </c>
      <c r="I1451" s="2">
        <f t="shared" si="45"/>
        <v>100</v>
      </c>
      <c r="J1451" s="2" t="s">
        <v>8</v>
      </c>
      <c r="K1451" s="2"/>
    </row>
    <row r="1452" spans="1:11" x14ac:dyDescent="0.3">
      <c r="A1452" s="2">
        <v>13055</v>
      </c>
      <c r="B1452" s="2">
        <v>26.6240001</v>
      </c>
      <c r="C1452" s="2" t="s">
        <v>21</v>
      </c>
      <c r="D1452" s="2" t="s">
        <v>1586</v>
      </c>
      <c r="E1452" s="2" t="s">
        <v>1587</v>
      </c>
      <c r="F1452" s="3">
        <v>64</v>
      </c>
      <c r="G1452" s="3">
        <f t="shared" si="44"/>
        <v>37.375999899999997</v>
      </c>
      <c r="H1452" s="4">
        <v>4</v>
      </c>
      <c r="I1452" s="2">
        <f t="shared" si="45"/>
        <v>256</v>
      </c>
      <c r="J1452" s="2" t="s">
        <v>8</v>
      </c>
      <c r="K1452" s="2"/>
    </row>
    <row r="1453" spans="1:11" x14ac:dyDescent="0.3">
      <c r="A1453" s="2">
        <v>6074</v>
      </c>
      <c r="B1453" s="2">
        <v>8.2616398540000002</v>
      </c>
      <c r="C1453" s="2" t="s">
        <v>366</v>
      </c>
      <c r="D1453" s="2" t="s">
        <v>1588</v>
      </c>
      <c r="E1453" s="2" t="s">
        <v>1589</v>
      </c>
      <c r="F1453" s="3">
        <v>12.989999770000001</v>
      </c>
      <c r="G1453" s="3">
        <f t="shared" si="44"/>
        <v>4.7283599160000005</v>
      </c>
      <c r="H1453" s="4">
        <v>4</v>
      </c>
      <c r="I1453" s="2">
        <f t="shared" si="45"/>
        <v>51.959999080000003</v>
      </c>
      <c r="J1453" s="2" t="s">
        <v>8</v>
      </c>
      <c r="K1453" s="2"/>
    </row>
    <row r="1454" spans="1:11" x14ac:dyDescent="0.3">
      <c r="A1454" s="2">
        <v>19953</v>
      </c>
      <c r="B1454" s="2">
        <v>39.080448699999998</v>
      </c>
      <c r="C1454" s="2" t="s">
        <v>220</v>
      </c>
      <c r="D1454" s="2" t="s">
        <v>1590</v>
      </c>
      <c r="E1454" s="2" t="s">
        <v>1591</v>
      </c>
      <c r="F1454" s="3">
        <v>99.949996949999999</v>
      </c>
      <c r="G1454" s="3">
        <f t="shared" si="44"/>
        <v>60.869548250000001</v>
      </c>
      <c r="H1454" s="4">
        <v>4</v>
      </c>
      <c r="I1454" s="2">
        <f t="shared" si="45"/>
        <v>399.7999878</v>
      </c>
      <c r="J1454" s="2" t="s">
        <v>15</v>
      </c>
      <c r="K1454" s="2"/>
    </row>
    <row r="1455" spans="1:11" x14ac:dyDescent="0.3">
      <c r="A1455" s="2">
        <v>24166</v>
      </c>
      <c r="B1455" s="2">
        <v>42.570000100000001</v>
      </c>
      <c r="C1455" s="2" t="s">
        <v>278</v>
      </c>
      <c r="D1455" s="2" t="s">
        <v>1592</v>
      </c>
      <c r="E1455" s="2" t="s">
        <v>1593</v>
      </c>
      <c r="F1455" s="3">
        <v>90</v>
      </c>
      <c r="G1455" s="3">
        <f t="shared" si="44"/>
        <v>47.429999899999999</v>
      </c>
      <c r="H1455" s="4">
        <v>4</v>
      </c>
      <c r="I1455" s="2">
        <f t="shared" si="45"/>
        <v>360</v>
      </c>
      <c r="J1455" s="2" t="s">
        <v>15</v>
      </c>
      <c r="K1455" s="2"/>
    </row>
    <row r="1456" spans="1:11" x14ac:dyDescent="0.3">
      <c r="A1456" s="2">
        <v>9066</v>
      </c>
      <c r="B1456" s="2">
        <v>5.2799999709999996</v>
      </c>
      <c r="C1456" s="2" t="s">
        <v>35</v>
      </c>
      <c r="D1456" s="2" t="s">
        <v>1594</v>
      </c>
      <c r="E1456" s="2" t="s">
        <v>1595</v>
      </c>
      <c r="F1456" s="3">
        <v>12</v>
      </c>
      <c r="G1456" s="3">
        <f t="shared" si="44"/>
        <v>6.7200000290000004</v>
      </c>
      <c r="H1456" s="4">
        <v>4</v>
      </c>
      <c r="I1456" s="2">
        <f t="shared" si="45"/>
        <v>48</v>
      </c>
      <c r="J1456" s="2" t="s">
        <v>8</v>
      </c>
      <c r="K1456" s="2"/>
    </row>
    <row r="1457" spans="1:11" x14ac:dyDescent="0.3">
      <c r="A1457" s="2">
        <v>1918</v>
      </c>
      <c r="B1457" s="2">
        <v>65.780000130000005</v>
      </c>
      <c r="C1457" s="2" t="s">
        <v>69</v>
      </c>
      <c r="D1457" s="2" t="s">
        <v>1596</v>
      </c>
      <c r="E1457" s="2" t="s">
        <v>1597</v>
      </c>
      <c r="F1457" s="3">
        <v>143</v>
      </c>
      <c r="G1457" s="3">
        <f t="shared" si="44"/>
        <v>77.219999869999995</v>
      </c>
      <c r="H1457" s="4">
        <v>4</v>
      </c>
      <c r="I1457" s="2">
        <f t="shared" si="45"/>
        <v>572</v>
      </c>
      <c r="J1457" s="2" t="s">
        <v>8</v>
      </c>
      <c r="K1457" s="2"/>
    </row>
    <row r="1458" spans="1:11" x14ac:dyDescent="0.3">
      <c r="A1458" s="2">
        <v>2036</v>
      </c>
      <c r="B1458" s="2">
        <v>56.870000079999997</v>
      </c>
      <c r="C1458" s="2" t="s">
        <v>69</v>
      </c>
      <c r="D1458" s="2" t="s">
        <v>1598</v>
      </c>
      <c r="E1458" s="2" t="s">
        <v>1597</v>
      </c>
      <c r="F1458" s="3">
        <v>121</v>
      </c>
      <c r="G1458" s="3">
        <f t="shared" si="44"/>
        <v>64.129999920000003</v>
      </c>
      <c r="H1458" s="4">
        <v>4</v>
      </c>
      <c r="I1458" s="2">
        <f t="shared" si="45"/>
        <v>484</v>
      </c>
      <c r="J1458" s="2" t="s">
        <v>8</v>
      </c>
      <c r="K1458" s="2"/>
    </row>
    <row r="1459" spans="1:11" x14ac:dyDescent="0.3">
      <c r="A1459" s="2">
        <v>2145</v>
      </c>
      <c r="B1459" s="2">
        <v>61.512000059999998</v>
      </c>
      <c r="C1459" s="2" t="s">
        <v>69</v>
      </c>
      <c r="D1459" s="2" t="s">
        <v>1599</v>
      </c>
      <c r="E1459" s="2" t="s">
        <v>1597</v>
      </c>
      <c r="F1459" s="3">
        <v>132</v>
      </c>
      <c r="G1459" s="3">
        <f t="shared" si="44"/>
        <v>70.487999940000009</v>
      </c>
      <c r="H1459" s="4">
        <v>4</v>
      </c>
      <c r="I1459" s="2">
        <f t="shared" si="45"/>
        <v>528</v>
      </c>
      <c r="J1459" s="2" t="s">
        <v>8</v>
      </c>
      <c r="K1459" s="2"/>
    </row>
    <row r="1460" spans="1:11" x14ac:dyDescent="0.3">
      <c r="A1460" s="2">
        <v>3104</v>
      </c>
      <c r="B1460" s="2">
        <v>70.213000059999999</v>
      </c>
      <c r="C1460" s="2" t="s">
        <v>49</v>
      </c>
      <c r="D1460" s="2" t="s">
        <v>1600</v>
      </c>
      <c r="E1460" s="2" t="s">
        <v>1597</v>
      </c>
      <c r="F1460" s="3">
        <v>143</v>
      </c>
      <c r="G1460" s="3">
        <f t="shared" si="44"/>
        <v>72.786999940000001</v>
      </c>
      <c r="H1460" s="4">
        <v>4</v>
      </c>
      <c r="I1460" s="2">
        <f t="shared" si="45"/>
        <v>572</v>
      </c>
      <c r="J1460" s="2" t="s">
        <v>8</v>
      </c>
      <c r="K1460" s="2"/>
    </row>
    <row r="1461" spans="1:11" x14ac:dyDescent="0.3">
      <c r="A1461" s="2">
        <v>6500</v>
      </c>
      <c r="B1461" s="2">
        <v>9.0824999890000004</v>
      </c>
      <c r="C1461" s="2" t="s">
        <v>121</v>
      </c>
      <c r="D1461" s="2" t="s">
        <v>1601</v>
      </c>
      <c r="E1461" s="2" t="s">
        <v>1597</v>
      </c>
      <c r="F1461" s="3">
        <v>17.5</v>
      </c>
      <c r="G1461" s="3">
        <f t="shared" si="44"/>
        <v>8.4175000109999996</v>
      </c>
      <c r="H1461" s="4">
        <v>4</v>
      </c>
      <c r="I1461" s="2">
        <f t="shared" si="45"/>
        <v>70</v>
      </c>
      <c r="J1461" s="2" t="s">
        <v>8</v>
      </c>
      <c r="K1461" s="2"/>
    </row>
    <row r="1462" spans="1:11" x14ac:dyDescent="0.3">
      <c r="A1462" s="2">
        <v>215</v>
      </c>
      <c r="B1462" s="2">
        <v>18.606830769999998</v>
      </c>
      <c r="C1462" s="2" t="s">
        <v>110</v>
      </c>
      <c r="D1462" s="2" t="s">
        <v>1602</v>
      </c>
      <c r="E1462" s="2" t="s">
        <v>1603</v>
      </c>
      <c r="F1462" s="3">
        <v>35.990001679999999</v>
      </c>
      <c r="G1462" s="3">
        <f t="shared" si="44"/>
        <v>17.38317091</v>
      </c>
      <c r="H1462" s="4">
        <v>4</v>
      </c>
      <c r="I1462" s="2">
        <f t="shared" si="45"/>
        <v>143.96000672</v>
      </c>
      <c r="J1462" s="2" t="s">
        <v>8</v>
      </c>
      <c r="K1462" s="2"/>
    </row>
    <row r="1463" spans="1:11" x14ac:dyDescent="0.3">
      <c r="A1463" s="2">
        <v>272</v>
      </c>
      <c r="B1463" s="2">
        <v>14.86904983</v>
      </c>
      <c r="C1463" s="2" t="s">
        <v>110</v>
      </c>
      <c r="D1463" s="2" t="s">
        <v>1604</v>
      </c>
      <c r="E1463" s="2" t="s">
        <v>1603</v>
      </c>
      <c r="F1463" s="3">
        <v>24.989999770000001</v>
      </c>
      <c r="G1463" s="3">
        <f t="shared" si="44"/>
        <v>10.120949940000001</v>
      </c>
      <c r="H1463" s="4">
        <v>4</v>
      </c>
      <c r="I1463" s="2">
        <f t="shared" si="45"/>
        <v>99.959999080000003</v>
      </c>
      <c r="J1463" s="2" t="s">
        <v>8</v>
      </c>
      <c r="K1463" s="2"/>
    </row>
    <row r="1464" spans="1:11" x14ac:dyDescent="0.3">
      <c r="A1464" s="2">
        <v>340</v>
      </c>
      <c r="B1464" s="2">
        <v>16.538829790000001</v>
      </c>
      <c r="C1464" s="2" t="s">
        <v>110</v>
      </c>
      <c r="D1464" s="2" t="s">
        <v>1605</v>
      </c>
      <c r="E1464" s="2" t="s">
        <v>1603</v>
      </c>
      <c r="F1464" s="3">
        <v>31.989999770000001</v>
      </c>
      <c r="G1464" s="3">
        <f t="shared" si="44"/>
        <v>15.45116998</v>
      </c>
      <c r="H1464" s="4">
        <v>4</v>
      </c>
      <c r="I1464" s="2">
        <f t="shared" si="45"/>
        <v>127.95999908</v>
      </c>
      <c r="J1464" s="2" t="s">
        <v>8</v>
      </c>
      <c r="K1464" s="2"/>
    </row>
    <row r="1465" spans="1:11" x14ac:dyDescent="0.3">
      <c r="A1465" s="2">
        <v>581</v>
      </c>
      <c r="B1465" s="2">
        <v>25.57191091</v>
      </c>
      <c r="C1465" s="2" t="s">
        <v>110</v>
      </c>
      <c r="D1465" s="2" t="s">
        <v>1606</v>
      </c>
      <c r="E1465" s="2" t="s">
        <v>1603</v>
      </c>
      <c r="F1465" s="3">
        <v>41.990001679999999</v>
      </c>
      <c r="G1465" s="3">
        <f t="shared" si="44"/>
        <v>16.418090769999999</v>
      </c>
      <c r="H1465" s="4">
        <v>4</v>
      </c>
      <c r="I1465" s="2">
        <f t="shared" si="45"/>
        <v>167.96000672</v>
      </c>
      <c r="J1465" s="2" t="s">
        <v>8</v>
      </c>
      <c r="K1465" s="2"/>
    </row>
    <row r="1466" spans="1:11" x14ac:dyDescent="0.3">
      <c r="A1466" s="2">
        <v>8660</v>
      </c>
      <c r="B1466" s="2">
        <v>8.2389698730000003</v>
      </c>
      <c r="C1466" s="2" t="s">
        <v>278</v>
      </c>
      <c r="D1466" s="2" t="s">
        <v>1607</v>
      </c>
      <c r="E1466" s="2" t="s">
        <v>1603</v>
      </c>
      <c r="F1466" s="3">
        <v>19.56999969</v>
      </c>
      <c r="G1466" s="3">
        <f t="shared" si="44"/>
        <v>11.331029816999999</v>
      </c>
      <c r="H1466" s="4">
        <v>4</v>
      </c>
      <c r="I1466" s="2">
        <f t="shared" si="45"/>
        <v>78.279998759999998</v>
      </c>
      <c r="J1466" s="2" t="s">
        <v>8</v>
      </c>
      <c r="K1466" s="2"/>
    </row>
    <row r="1467" spans="1:11" x14ac:dyDescent="0.3">
      <c r="A1467" s="2">
        <v>16214</v>
      </c>
      <c r="B1467" s="2">
        <v>22.61274075</v>
      </c>
      <c r="C1467" s="2" t="s">
        <v>110</v>
      </c>
      <c r="D1467" s="2" t="s">
        <v>1608</v>
      </c>
      <c r="E1467" s="2" t="s">
        <v>1603</v>
      </c>
      <c r="F1467" s="3">
        <v>42.990001679999999</v>
      </c>
      <c r="G1467" s="3">
        <f t="shared" si="44"/>
        <v>20.377260929999998</v>
      </c>
      <c r="H1467" s="4">
        <v>4</v>
      </c>
      <c r="I1467" s="2">
        <f t="shared" si="45"/>
        <v>171.96000672</v>
      </c>
      <c r="J1467" s="2" t="s">
        <v>15</v>
      </c>
      <c r="K1467" s="2"/>
    </row>
    <row r="1468" spans="1:11" x14ac:dyDescent="0.3">
      <c r="A1468" s="2">
        <v>16367</v>
      </c>
      <c r="B1468" s="2">
        <v>25.47591976</v>
      </c>
      <c r="C1468" s="2" t="s">
        <v>110</v>
      </c>
      <c r="D1468" s="2" t="s">
        <v>1609</v>
      </c>
      <c r="E1468" s="2" t="s">
        <v>1603</v>
      </c>
      <c r="F1468" s="3">
        <v>45.819999690000003</v>
      </c>
      <c r="G1468" s="3">
        <f t="shared" si="44"/>
        <v>20.344079930000003</v>
      </c>
      <c r="H1468" s="4">
        <v>4</v>
      </c>
      <c r="I1468" s="2">
        <f t="shared" si="45"/>
        <v>183.27999876000001</v>
      </c>
      <c r="J1468" s="2" t="s">
        <v>15</v>
      </c>
      <c r="K1468" s="2"/>
    </row>
    <row r="1469" spans="1:11" x14ac:dyDescent="0.3">
      <c r="A1469" s="2">
        <v>16370</v>
      </c>
      <c r="B1469" s="2">
        <v>25.739999940000001</v>
      </c>
      <c r="C1469" s="2" t="s">
        <v>110</v>
      </c>
      <c r="D1469" s="2" t="s">
        <v>1610</v>
      </c>
      <c r="E1469" s="2" t="s">
        <v>1603</v>
      </c>
      <c r="F1469" s="3">
        <v>45</v>
      </c>
      <c r="G1469" s="3">
        <f t="shared" si="44"/>
        <v>19.260000059999999</v>
      </c>
      <c r="H1469" s="4">
        <v>4</v>
      </c>
      <c r="I1469" s="2">
        <f t="shared" si="45"/>
        <v>180</v>
      </c>
      <c r="J1469" s="2" t="s">
        <v>15</v>
      </c>
      <c r="K1469" s="2"/>
    </row>
    <row r="1470" spans="1:11" x14ac:dyDescent="0.3">
      <c r="A1470" s="2">
        <v>16385</v>
      </c>
      <c r="B1470" s="2">
        <v>10.8284801</v>
      </c>
      <c r="C1470" s="2" t="s">
        <v>110</v>
      </c>
      <c r="D1470" s="2" t="s">
        <v>1611</v>
      </c>
      <c r="E1470" s="2" t="s">
        <v>1603</v>
      </c>
      <c r="F1470" s="3">
        <v>19.760000229999999</v>
      </c>
      <c r="G1470" s="3">
        <f t="shared" si="44"/>
        <v>8.9315201299999991</v>
      </c>
      <c r="H1470" s="4">
        <v>4</v>
      </c>
      <c r="I1470" s="2">
        <f t="shared" si="45"/>
        <v>79.040000919999997</v>
      </c>
      <c r="J1470" s="2" t="s">
        <v>15</v>
      </c>
      <c r="K1470" s="2"/>
    </row>
    <row r="1471" spans="1:11" x14ac:dyDescent="0.3">
      <c r="A1471" s="2">
        <v>16440</v>
      </c>
      <c r="B1471" s="2">
        <v>12.32528012</v>
      </c>
      <c r="C1471" s="2" t="s">
        <v>110</v>
      </c>
      <c r="D1471" s="2" t="s">
        <v>1612</v>
      </c>
      <c r="E1471" s="2" t="s">
        <v>1603</v>
      </c>
      <c r="F1471" s="3">
        <v>20.68000031</v>
      </c>
      <c r="G1471" s="3">
        <f t="shared" si="44"/>
        <v>8.3547201900000001</v>
      </c>
      <c r="H1471" s="4">
        <v>4</v>
      </c>
      <c r="I1471" s="2">
        <f t="shared" si="45"/>
        <v>82.720001240000002</v>
      </c>
      <c r="J1471" s="2" t="s">
        <v>15</v>
      </c>
      <c r="K1471" s="2"/>
    </row>
    <row r="1472" spans="1:11" x14ac:dyDescent="0.3">
      <c r="A1472" s="2">
        <v>16495</v>
      </c>
      <c r="B1472" s="2">
        <v>20.190390900000001</v>
      </c>
      <c r="C1472" s="2" t="s">
        <v>110</v>
      </c>
      <c r="D1472" s="2" t="s">
        <v>1613</v>
      </c>
      <c r="E1472" s="2" t="s">
        <v>1603</v>
      </c>
      <c r="F1472" s="3">
        <v>35.990001679999999</v>
      </c>
      <c r="G1472" s="3">
        <f t="shared" si="44"/>
        <v>15.799610779999998</v>
      </c>
      <c r="H1472" s="4">
        <v>4</v>
      </c>
      <c r="I1472" s="2">
        <f t="shared" si="45"/>
        <v>143.96000672</v>
      </c>
      <c r="J1472" s="2" t="s">
        <v>15</v>
      </c>
      <c r="K1472" s="2"/>
    </row>
    <row r="1473" spans="1:11" x14ac:dyDescent="0.3">
      <c r="A1473" s="2">
        <v>16505</v>
      </c>
      <c r="B1473" s="2">
        <v>17.074849929999999</v>
      </c>
      <c r="C1473" s="2" t="s">
        <v>110</v>
      </c>
      <c r="D1473" s="2" t="s">
        <v>1614</v>
      </c>
      <c r="E1473" s="2" t="s">
        <v>1603</v>
      </c>
      <c r="F1473" s="3">
        <v>31.329999919999999</v>
      </c>
      <c r="G1473" s="3">
        <f t="shared" si="44"/>
        <v>14.25514999</v>
      </c>
      <c r="H1473" s="4">
        <v>4</v>
      </c>
      <c r="I1473" s="2">
        <f t="shared" si="45"/>
        <v>125.31999968</v>
      </c>
      <c r="J1473" s="2" t="s">
        <v>15</v>
      </c>
      <c r="K1473" s="2"/>
    </row>
    <row r="1474" spans="1:11" x14ac:dyDescent="0.3">
      <c r="A1474" s="2">
        <v>16603</v>
      </c>
      <c r="B1474" s="2">
        <v>16.507620020000001</v>
      </c>
      <c r="C1474" s="2" t="s">
        <v>110</v>
      </c>
      <c r="D1474" s="2" t="s">
        <v>1615</v>
      </c>
      <c r="E1474" s="2" t="s">
        <v>1603</v>
      </c>
      <c r="F1474" s="3">
        <v>28.170000080000001</v>
      </c>
      <c r="G1474" s="3">
        <f t="shared" si="44"/>
        <v>11.66238006</v>
      </c>
      <c r="H1474" s="4">
        <v>4</v>
      </c>
      <c r="I1474" s="2">
        <f t="shared" si="45"/>
        <v>112.68000032</v>
      </c>
      <c r="J1474" s="2" t="s">
        <v>15</v>
      </c>
      <c r="K1474" s="2"/>
    </row>
    <row r="1475" spans="1:11" x14ac:dyDescent="0.3">
      <c r="A1475" s="2">
        <v>16635</v>
      </c>
      <c r="B1475" s="2">
        <v>23.601510869999998</v>
      </c>
      <c r="C1475" s="2" t="s">
        <v>110</v>
      </c>
      <c r="D1475" s="2" t="s">
        <v>1616</v>
      </c>
      <c r="E1475" s="2" t="s">
        <v>1603</v>
      </c>
      <c r="F1475" s="3">
        <v>42.990001679999999</v>
      </c>
      <c r="G1475" s="3">
        <f t="shared" ref="G1475:G1538" si="46">F1475-B1475</f>
        <v>19.38849081</v>
      </c>
      <c r="H1475" s="4">
        <v>4</v>
      </c>
      <c r="I1475" s="2">
        <f t="shared" ref="I1475:I1538" si="47">F1475*H1475</f>
        <v>171.96000672</v>
      </c>
      <c r="J1475" s="2" t="s">
        <v>15</v>
      </c>
      <c r="K1475" s="2"/>
    </row>
    <row r="1476" spans="1:11" x14ac:dyDescent="0.3">
      <c r="A1476" s="2">
        <v>16958</v>
      </c>
      <c r="B1476" s="2">
        <v>16.592129979999999</v>
      </c>
      <c r="C1476" s="2" t="s">
        <v>110</v>
      </c>
      <c r="D1476" s="2" t="s">
        <v>1617</v>
      </c>
      <c r="E1476" s="2" t="s">
        <v>1603</v>
      </c>
      <c r="F1476" s="3">
        <v>28.170000080000001</v>
      </c>
      <c r="G1476" s="3">
        <f t="shared" si="46"/>
        <v>11.577870100000002</v>
      </c>
      <c r="H1476" s="4">
        <v>4</v>
      </c>
      <c r="I1476" s="2">
        <f t="shared" si="47"/>
        <v>112.68000032</v>
      </c>
      <c r="J1476" s="2" t="s">
        <v>15</v>
      </c>
      <c r="K1476" s="2"/>
    </row>
    <row r="1477" spans="1:11" x14ac:dyDescent="0.3">
      <c r="A1477" s="2">
        <v>16974</v>
      </c>
      <c r="B1477" s="2">
        <v>13.27199996</v>
      </c>
      <c r="C1477" s="2" t="s">
        <v>110</v>
      </c>
      <c r="D1477" s="2" t="s">
        <v>1618</v>
      </c>
      <c r="E1477" s="2" t="s">
        <v>1603</v>
      </c>
      <c r="F1477" s="3">
        <v>24</v>
      </c>
      <c r="G1477" s="3">
        <f t="shared" si="46"/>
        <v>10.72800004</v>
      </c>
      <c r="H1477" s="4">
        <v>4</v>
      </c>
      <c r="I1477" s="2">
        <f t="shared" si="47"/>
        <v>96</v>
      </c>
      <c r="J1477" s="2" t="s">
        <v>15</v>
      </c>
      <c r="K1477" s="2"/>
    </row>
    <row r="1478" spans="1:11" x14ac:dyDescent="0.3">
      <c r="A1478" s="2">
        <v>17069</v>
      </c>
      <c r="B1478" s="2">
        <v>21.674580890000001</v>
      </c>
      <c r="C1478" s="2" t="s">
        <v>110</v>
      </c>
      <c r="D1478" s="2" t="s">
        <v>1619</v>
      </c>
      <c r="E1478" s="2" t="s">
        <v>1603</v>
      </c>
      <c r="F1478" s="3">
        <v>39.990001679999999</v>
      </c>
      <c r="G1478" s="3">
        <f t="shared" si="46"/>
        <v>18.315420789999997</v>
      </c>
      <c r="H1478" s="4">
        <v>4</v>
      </c>
      <c r="I1478" s="2">
        <f t="shared" si="47"/>
        <v>159.96000672</v>
      </c>
      <c r="J1478" s="2" t="s">
        <v>15</v>
      </c>
      <c r="K1478" s="2"/>
    </row>
    <row r="1479" spans="1:11" x14ac:dyDescent="0.3">
      <c r="A1479" s="2">
        <v>18392</v>
      </c>
      <c r="B1479" s="2">
        <v>14.459479999999999</v>
      </c>
      <c r="C1479" s="2" t="s">
        <v>31</v>
      </c>
      <c r="D1479" s="2" t="s">
        <v>1620</v>
      </c>
      <c r="E1479" s="2" t="s">
        <v>1603</v>
      </c>
      <c r="F1479" s="3">
        <v>31.989999770000001</v>
      </c>
      <c r="G1479" s="3">
        <f t="shared" si="46"/>
        <v>17.530519770000002</v>
      </c>
      <c r="H1479" s="4">
        <v>4</v>
      </c>
      <c r="I1479" s="2">
        <f t="shared" si="47"/>
        <v>127.95999908</v>
      </c>
      <c r="J1479" s="2" t="s">
        <v>15</v>
      </c>
      <c r="K1479" s="2"/>
    </row>
    <row r="1480" spans="1:11" x14ac:dyDescent="0.3">
      <c r="A1480" s="2">
        <v>18459</v>
      </c>
      <c r="B1480" s="2">
        <v>17.859940739999999</v>
      </c>
      <c r="C1480" s="2" t="s">
        <v>31</v>
      </c>
      <c r="D1480" s="2" t="s">
        <v>1621</v>
      </c>
      <c r="E1480" s="2" t="s">
        <v>1603</v>
      </c>
      <c r="F1480" s="3">
        <v>43.990001679999999</v>
      </c>
      <c r="G1480" s="3">
        <f t="shared" si="46"/>
        <v>26.13006094</v>
      </c>
      <c r="H1480" s="4">
        <v>4</v>
      </c>
      <c r="I1480" s="2">
        <f t="shared" si="47"/>
        <v>175.96000672</v>
      </c>
      <c r="J1480" s="2" t="s">
        <v>15</v>
      </c>
      <c r="K1480" s="2"/>
    </row>
    <row r="1481" spans="1:11" x14ac:dyDescent="0.3">
      <c r="A1481" s="2">
        <v>23717</v>
      </c>
      <c r="B1481" s="2">
        <v>21.595680770000001</v>
      </c>
      <c r="C1481" s="2" t="s">
        <v>278</v>
      </c>
      <c r="D1481" s="2" t="s">
        <v>1622</v>
      </c>
      <c r="E1481" s="2" t="s">
        <v>1603</v>
      </c>
      <c r="F1481" s="3">
        <v>49.990001679999999</v>
      </c>
      <c r="G1481" s="3">
        <f t="shared" si="46"/>
        <v>28.394320909999998</v>
      </c>
      <c r="H1481" s="4">
        <v>4</v>
      </c>
      <c r="I1481" s="2">
        <f t="shared" si="47"/>
        <v>199.96000672</v>
      </c>
      <c r="J1481" s="2" t="s">
        <v>15</v>
      </c>
      <c r="K1481" s="2"/>
    </row>
    <row r="1482" spans="1:11" x14ac:dyDescent="0.3">
      <c r="A1482" s="2">
        <v>23731</v>
      </c>
      <c r="B1482" s="2">
        <v>16.597570109999999</v>
      </c>
      <c r="C1482" s="2" t="s">
        <v>278</v>
      </c>
      <c r="D1482" s="2" t="s">
        <v>1623</v>
      </c>
      <c r="E1482" s="2" t="s">
        <v>1603</v>
      </c>
      <c r="F1482" s="3">
        <v>35.090000150000002</v>
      </c>
      <c r="G1482" s="3">
        <f t="shared" si="46"/>
        <v>18.492430040000002</v>
      </c>
      <c r="H1482" s="4">
        <v>4</v>
      </c>
      <c r="I1482" s="2">
        <f t="shared" si="47"/>
        <v>140.36000060000001</v>
      </c>
      <c r="J1482" s="2" t="s">
        <v>15</v>
      </c>
      <c r="K1482" s="2"/>
    </row>
    <row r="1483" spans="1:11" x14ac:dyDescent="0.3">
      <c r="A1483" s="2">
        <v>23795</v>
      </c>
      <c r="B1483" s="2">
        <v>10.80695032</v>
      </c>
      <c r="C1483" s="2" t="s">
        <v>278</v>
      </c>
      <c r="D1483" s="2" t="s">
        <v>1624</v>
      </c>
      <c r="E1483" s="2" t="s">
        <v>1603</v>
      </c>
      <c r="F1483" s="3">
        <v>26.950000760000002</v>
      </c>
      <c r="G1483" s="3">
        <f t="shared" si="46"/>
        <v>16.143050440000003</v>
      </c>
      <c r="H1483" s="4">
        <v>4</v>
      </c>
      <c r="I1483" s="2">
        <f t="shared" si="47"/>
        <v>107.80000304000001</v>
      </c>
      <c r="J1483" s="2" t="s">
        <v>15</v>
      </c>
      <c r="K1483" s="2"/>
    </row>
    <row r="1484" spans="1:11" x14ac:dyDescent="0.3">
      <c r="A1484" s="2">
        <v>23897</v>
      </c>
      <c r="B1484" s="2">
        <v>12.243329770000001</v>
      </c>
      <c r="C1484" s="2" t="s">
        <v>278</v>
      </c>
      <c r="D1484" s="2" t="s">
        <v>1625</v>
      </c>
      <c r="E1484" s="2" t="s">
        <v>1603</v>
      </c>
      <c r="F1484" s="3">
        <v>27.38999939</v>
      </c>
      <c r="G1484" s="3">
        <f t="shared" si="46"/>
        <v>15.146669619999999</v>
      </c>
      <c r="H1484" s="4">
        <v>4</v>
      </c>
      <c r="I1484" s="2">
        <f t="shared" si="47"/>
        <v>109.55999756</v>
      </c>
      <c r="J1484" s="2" t="s">
        <v>15</v>
      </c>
      <c r="K1484" s="2"/>
    </row>
    <row r="1485" spans="1:11" x14ac:dyDescent="0.3">
      <c r="A1485" s="2">
        <v>23938</v>
      </c>
      <c r="B1485" s="2">
        <v>13.530000039999999</v>
      </c>
      <c r="C1485" s="2" t="s">
        <v>278</v>
      </c>
      <c r="D1485" s="2" t="s">
        <v>1626</v>
      </c>
      <c r="E1485" s="2" t="s">
        <v>1603</v>
      </c>
      <c r="F1485" s="3">
        <v>30</v>
      </c>
      <c r="G1485" s="3">
        <f t="shared" si="46"/>
        <v>16.469999960000003</v>
      </c>
      <c r="H1485" s="4">
        <v>4</v>
      </c>
      <c r="I1485" s="2">
        <f t="shared" si="47"/>
        <v>120</v>
      </c>
      <c r="J1485" s="2" t="s">
        <v>15</v>
      </c>
      <c r="K1485" s="2"/>
    </row>
    <row r="1486" spans="1:11" x14ac:dyDescent="0.3">
      <c r="A1486" s="2">
        <v>24020</v>
      </c>
      <c r="B1486" s="2">
        <v>14.65141991</v>
      </c>
      <c r="C1486" s="2" t="s">
        <v>278</v>
      </c>
      <c r="D1486" s="2" t="s">
        <v>1627</v>
      </c>
      <c r="E1486" s="2" t="s">
        <v>1603</v>
      </c>
      <c r="F1486" s="3">
        <v>31.989999770000001</v>
      </c>
      <c r="G1486" s="3">
        <f t="shared" si="46"/>
        <v>17.338579860000003</v>
      </c>
      <c r="H1486" s="4">
        <v>4</v>
      </c>
      <c r="I1486" s="2">
        <f t="shared" si="47"/>
        <v>127.95999908</v>
      </c>
      <c r="J1486" s="2" t="s">
        <v>15</v>
      </c>
      <c r="K1486" s="2"/>
    </row>
    <row r="1487" spans="1:11" x14ac:dyDescent="0.3">
      <c r="A1487" s="2">
        <v>24058</v>
      </c>
      <c r="B1487" s="2">
        <v>20.58732088</v>
      </c>
      <c r="C1487" s="2" t="s">
        <v>278</v>
      </c>
      <c r="D1487" s="2" t="s">
        <v>1621</v>
      </c>
      <c r="E1487" s="2" t="s">
        <v>1603</v>
      </c>
      <c r="F1487" s="3">
        <v>43.990001679999999</v>
      </c>
      <c r="G1487" s="3">
        <f t="shared" si="46"/>
        <v>23.402680799999999</v>
      </c>
      <c r="H1487" s="4">
        <v>4</v>
      </c>
      <c r="I1487" s="2">
        <f t="shared" si="47"/>
        <v>175.96000672</v>
      </c>
      <c r="J1487" s="2" t="s">
        <v>15</v>
      </c>
      <c r="K1487" s="2"/>
    </row>
    <row r="1488" spans="1:11" x14ac:dyDescent="0.3">
      <c r="A1488" s="2">
        <v>24096</v>
      </c>
      <c r="B1488" s="2">
        <v>19.395150940000001</v>
      </c>
      <c r="C1488" s="2" t="s">
        <v>278</v>
      </c>
      <c r="D1488" s="2" t="s">
        <v>1628</v>
      </c>
      <c r="E1488" s="2" t="s">
        <v>1603</v>
      </c>
      <c r="F1488" s="3">
        <v>39.990001679999999</v>
      </c>
      <c r="G1488" s="3">
        <f t="shared" si="46"/>
        <v>20.594850739999998</v>
      </c>
      <c r="H1488" s="4">
        <v>4</v>
      </c>
      <c r="I1488" s="2">
        <f t="shared" si="47"/>
        <v>159.96000672</v>
      </c>
      <c r="J1488" s="2" t="s">
        <v>15</v>
      </c>
      <c r="K1488" s="2"/>
    </row>
    <row r="1489" spans="1:11" x14ac:dyDescent="0.3">
      <c r="A1489" s="2">
        <v>13296</v>
      </c>
      <c r="B1489" s="2">
        <v>25.133010800000001</v>
      </c>
      <c r="C1489" s="2" t="s">
        <v>21</v>
      </c>
      <c r="D1489" s="2" t="s">
        <v>1629</v>
      </c>
      <c r="E1489" s="2" t="s">
        <v>1630</v>
      </c>
      <c r="F1489" s="3">
        <v>62.990001679999999</v>
      </c>
      <c r="G1489" s="3">
        <f t="shared" si="46"/>
        <v>37.856990879999998</v>
      </c>
      <c r="H1489" s="4">
        <v>4</v>
      </c>
      <c r="I1489" s="2">
        <f t="shared" si="47"/>
        <v>251.96000672</v>
      </c>
      <c r="J1489" s="2" t="s">
        <v>8</v>
      </c>
      <c r="K1489" s="2"/>
    </row>
    <row r="1490" spans="1:11" x14ac:dyDescent="0.3">
      <c r="A1490" s="2">
        <v>13600</v>
      </c>
      <c r="B1490" s="2">
        <v>8.7495201690000002</v>
      </c>
      <c r="C1490" s="2" t="s">
        <v>5</v>
      </c>
      <c r="D1490" s="2" t="s">
        <v>1631</v>
      </c>
      <c r="E1490" s="2" t="s">
        <v>1632</v>
      </c>
      <c r="F1490" s="3">
        <v>24.440000529999999</v>
      </c>
      <c r="G1490" s="3">
        <f t="shared" si="46"/>
        <v>15.690480360999999</v>
      </c>
      <c r="H1490" s="4">
        <v>4</v>
      </c>
      <c r="I1490" s="2">
        <f t="shared" si="47"/>
        <v>97.760002119999996</v>
      </c>
      <c r="J1490" s="2" t="s">
        <v>8</v>
      </c>
      <c r="K1490" s="2"/>
    </row>
    <row r="1491" spans="1:11" x14ac:dyDescent="0.3">
      <c r="A1491" s="2">
        <v>13608</v>
      </c>
      <c r="B1491" s="2">
        <v>14.59083068</v>
      </c>
      <c r="C1491" s="2" t="s">
        <v>5</v>
      </c>
      <c r="D1491" s="2" t="s">
        <v>1633</v>
      </c>
      <c r="E1491" s="2" t="s">
        <v>1632</v>
      </c>
      <c r="F1491" s="3">
        <v>34.990001679999999</v>
      </c>
      <c r="G1491" s="3">
        <f t="shared" si="46"/>
        <v>20.399170999999999</v>
      </c>
      <c r="H1491" s="4">
        <v>4</v>
      </c>
      <c r="I1491" s="2">
        <f t="shared" si="47"/>
        <v>139.96000672</v>
      </c>
      <c r="J1491" s="2" t="s">
        <v>8</v>
      </c>
      <c r="K1491" s="2"/>
    </row>
    <row r="1492" spans="1:11" x14ac:dyDescent="0.3">
      <c r="A1492" s="2">
        <v>13613</v>
      </c>
      <c r="B1492" s="2">
        <v>8.8204796850000005</v>
      </c>
      <c r="C1492" s="2" t="s">
        <v>5</v>
      </c>
      <c r="D1492" s="2" t="s">
        <v>1634</v>
      </c>
      <c r="E1492" s="2" t="s">
        <v>1632</v>
      </c>
      <c r="F1492" s="3">
        <v>22.969999309999999</v>
      </c>
      <c r="G1492" s="3">
        <f t="shared" si="46"/>
        <v>14.149519624999998</v>
      </c>
      <c r="H1492" s="4">
        <v>4</v>
      </c>
      <c r="I1492" s="2">
        <f t="shared" si="47"/>
        <v>91.879997239999994</v>
      </c>
      <c r="J1492" s="2" t="s">
        <v>8</v>
      </c>
      <c r="K1492" s="2"/>
    </row>
    <row r="1493" spans="1:11" x14ac:dyDescent="0.3">
      <c r="A1493" s="2">
        <v>13639</v>
      </c>
      <c r="B1493" s="2">
        <v>8.8293399929999996</v>
      </c>
      <c r="C1493" s="2" t="s">
        <v>5</v>
      </c>
      <c r="D1493" s="2" t="s">
        <v>1635</v>
      </c>
      <c r="E1493" s="2" t="s">
        <v>1632</v>
      </c>
      <c r="F1493" s="3">
        <v>23.420000080000001</v>
      </c>
      <c r="G1493" s="3">
        <f t="shared" si="46"/>
        <v>14.590660087000002</v>
      </c>
      <c r="H1493" s="4">
        <v>4</v>
      </c>
      <c r="I1493" s="2">
        <f t="shared" si="47"/>
        <v>93.680000320000005</v>
      </c>
      <c r="J1493" s="2" t="s">
        <v>8</v>
      </c>
      <c r="K1493" s="2"/>
    </row>
    <row r="1494" spans="1:11" x14ac:dyDescent="0.3">
      <c r="A1494" s="2">
        <v>13702</v>
      </c>
      <c r="B1494" s="2">
        <v>13.147050249999999</v>
      </c>
      <c r="C1494" s="2" t="s">
        <v>5</v>
      </c>
      <c r="D1494" s="2" t="s">
        <v>1636</v>
      </c>
      <c r="E1494" s="2" t="s">
        <v>1632</v>
      </c>
      <c r="F1494" s="3">
        <v>32.950000760000002</v>
      </c>
      <c r="G1494" s="3">
        <f t="shared" si="46"/>
        <v>19.802950510000002</v>
      </c>
      <c r="H1494" s="4">
        <v>4</v>
      </c>
      <c r="I1494" s="2">
        <f t="shared" si="47"/>
        <v>131.80000304000001</v>
      </c>
      <c r="J1494" s="2" t="s">
        <v>8</v>
      </c>
      <c r="K1494" s="2"/>
    </row>
    <row r="1495" spans="1:11" x14ac:dyDescent="0.3">
      <c r="A1495" s="2">
        <v>13734</v>
      </c>
      <c r="B1495" s="2">
        <v>13.088150300000001</v>
      </c>
      <c r="C1495" s="2" t="s">
        <v>5</v>
      </c>
      <c r="D1495" s="2" t="s">
        <v>1637</v>
      </c>
      <c r="E1495" s="2" t="s">
        <v>1632</v>
      </c>
      <c r="F1495" s="3">
        <v>29.950000760000002</v>
      </c>
      <c r="G1495" s="3">
        <f t="shared" si="46"/>
        <v>16.861850459999999</v>
      </c>
      <c r="H1495" s="4">
        <v>4</v>
      </c>
      <c r="I1495" s="2">
        <f t="shared" si="47"/>
        <v>119.80000304000001</v>
      </c>
      <c r="J1495" s="2" t="s">
        <v>8</v>
      </c>
      <c r="K1495" s="2"/>
    </row>
    <row r="1496" spans="1:11" x14ac:dyDescent="0.3">
      <c r="A1496" s="2">
        <v>13765</v>
      </c>
      <c r="B1496" s="2">
        <v>10.07499996</v>
      </c>
      <c r="C1496" s="2" t="s">
        <v>5</v>
      </c>
      <c r="D1496" s="2" t="s">
        <v>1638</v>
      </c>
      <c r="E1496" s="2" t="s">
        <v>1632</v>
      </c>
      <c r="F1496" s="3">
        <v>25</v>
      </c>
      <c r="G1496" s="3">
        <f t="shared" si="46"/>
        <v>14.92500004</v>
      </c>
      <c r="H1496" s="4">
        <v>4</v>
      </c>
      <c r="I1496" s="2">
        <f t="shared" si="47"/>
        <v>100</v>
      </c>
      <c r="J1496" s="2" t="s">
        <v>8</v>
      </c>
      <c r="K1496" s="2"/>
    </row>
    <row r="1497" spans="1:11" x14ac:dyDescent="0.3">
      <c r="A1497" s="2">
        <v>13806</v>
      </c>
      <c r="B1497" s="2">
        <v>8.9647996299999999</v>
      </c>
      <c r="C1497" s="2" t="s">
        <v>5</v>
      </c>
      <c r="D1497" s="2" t="s">
        <v>1639</v>
      </c>
      <c r="E1497" s="2" t="s">
        <v>1632</v>
      </c>
      <c r="F1497" s="3">
        <v>20.799999239999998</v>
      </c>
      <c r="G1497" s="3">
        <f t="shared" si="46"/>
        <v>11.835199609999998</v>
      </c>
      <c r="H1497" s="4">
        <v>4</v>
      </c>
      <c r="I1497" s="2">
        <f t="shared" si="47"/>
        <v>83.199996959999993</v>
      </c>
      <c r="J1497" s="2" t="s">
        <v>8</v>
      </c>
      <c r="K1497" s="2"/>
    </row>
    <row r="1498" spans="1:11" x14ac:dyDescent="0.3">
      <c r="A1498" s="2">
        <v>13814</v>
      </c>
      <c r="B1498" s="2">
        <v>14.291999949999999</v>
      </c>
      <c r="C1498" s="2" t="s">
        <v>5</v>
      </c>
      <c r="D1498" s="2" t="s">
        <v>1640</v>
      </c>
      <c r="E1498" s="2" t="s">
        <v>1632</v>
      </c>
      <c r="F1498" s="3">
        <v>36</v>
      </c>
      <c r="G1498" s="3">
        <f t="shared" si="46"/>
        <v>21.708000050000003</v>
      </c>
      <c r="H1498" s="4">
        <v>4</v>
      </c>
      <c r="I1498" s="2">
        <f t="shared" si="47"/>
        <v>144</v>
      </c>
      <c r="J1498" s="2" t="s">
        <v>8</v>
      </c>
      <c r="K1498" s="2"/>
    </row>
    <row r="1499" spans="1:11" x14ac:dyDescent="0.3">
      <c r="A1499" s="2">
        <v>13818</v>
      </c>
      <c r="B1499" s="2">
        <v>17.36000001</v>
      </c>
      <c r="C1499" s="2" t="s">
        <v>5</v>
      </c>
      <c r="D1499" s="2" t="s">
        <v>1641</v>
      </c>
      <c r="E1499" s="2" t="s">
        <v>1632</v>
      </c>
      <c r="F1499" s="3">
        <v>40</v>
      </c>
      <c r="G1499" s="3">
        <f t="shared" si="46"/>
        <v>22.63999999</v>
      </c>
      <c r="H1499" s="4">
        <v>4</v>
      </c>
      <c r="I1499" s="2">
        <f t="shared" si="47"/>
        <v>160</v>
      </c>
      <c r="J1499" s="2" t="s">
        <v>8</v>
      </c>
      <c r="K1499" s="2"/>
    </row>
    <row r="1500" spans="1:11" x14ac:dyDescent="0.3">
      <c r="A1500" s="2">
        <v>13820</v>
      </c>
      <c r="B1500" s="2">
        <v>14.16717055</v>
      </c>
      <c r="C1500" s="2" t="s">
        <v>5</v>
      </c>
      <c r="D1500" s="2" t="s">
        <v>1642</v>
      </c>
      <c r="E1500" s="2" t="s">
        <v>1632</v>
      </c>
      <c r="F1500" s="3">
        <v>36.990001679999999</v>
      </c>
      <c r="G1500" s="3">
        <f t="shared" si="46"/>
        <v>22.822831129999997</v>
      </c>
      <c r="H1500" s="4">
        <v>4</v>
      </c>
      <c r="I1500" s="2">
        <f t="shared" si="47"/>
        <v>147.96000672</v>
      </c>
      <c r="J1500" s="2" t="s">
        <v>8</v>
      </c>
      <c r="K1500" s="2"/>
    </row>
    <row r="1501" spans="1:11" x14ac:dyDescent="0.3">
      <c r="A1501" s="2">
        <v>13889</v>
      </c>
      <c r="B1501" s="2">
        <v>11.171999960000001</v>
      </c>
      <c r="C1501" s="2" t="s">
        <v>5</v>
      </c>
      <c r="D1501" s="2" t="s">
        <v>1643</v>
      </c>
      <c r="E1501" s="2" t="s">
        <v>1632</v>
      </c>
      <c r="F1501" s="3">
        <v>28</v>
      </c>
      <c r="G1501" s="3">
        <f t="shared" si="46"/>
        <v>16.828000039999999</v>
      </c>
      <c r="H1501" s="4">
        <v>4</v>
      </c>
      <c r="I1501" s="2">
        <f t="shared" si="47"/>
        <v>112</v>
      </c>
      <c r="J1501" s="2" t="s">
        <v>8</v>
      </c>
      <c r="K1501" s="2"/>
    </row>
    <row r="1502" spans="1:11" x14ac:dyDescent="0.3">
      <c r="A1502" s="2">
        <v>13994</v>
      </c>
      <c r="B1502" s="2">
        <v>20.37960026</v>
      </c>
      <c r="C1502" s="2" t="s">
        <v>5</v>
      </c>
      <c r="D1502" s="2" t="s">
        <v>1644</v>
      </c>
      <c r="E1502" s="2" t="s">
        <v>1632</v>
      </c>
      <c r="F1502" s="3">
        <v>49.950000760000002</v>
      </c>
      <c r="G1502" s="3">
        <f t="shared" si="46"/>
        <v>29.570400500000002</v>
      </c>
      <c r="H1502" s="4">
        <v>4</v>
      </c>
      <c r="I1502" s="2">
        <f t="shared" si="47"/>
        <v>199.80000304000001</v>
      </c>
      <c r="J1502" s="2" t="s">
        <v>8</v>
      </c>
      <c r="K1502" s="2"/>
    </row>
    <row r="1503" spans="1:11" x14ac:dyDescent="0.3">
      <c r="A1503" s="2">
        <v>14080</v>
      </c>
      <c r="B1503" s="2">
        <v>14.182250140000001</v>
      </c>
      <c r="C1503" s="2" t="s">
        <v>5</v>
      </c>
      <c r="D1503" s="2" t="s">
        <v>1645</v>
      </c>
      <c r="E1503" s="2" t="s">
        <v>1632</v>
      </c>
      <c r="F1503" s="3">
        <v>39.950000760000002</v>
      </c>
      <c r="G1503" s="3">
        <f t="shared" si="46"/>
        <v>25.767750620000001</v>
      </c>
      <c r="H1503" s="4">
        <v>4</v>
      </c>
      <c r="I1503" s="2">
        <f t="shared" si="47"/>
        <v>159.80000304000001</v>
      </c>
      <c r="J1503" s="2" t="s">
        <v>8</v>
      </c>
      <c r="K1503" s="2"/>
    </row>
    <row r="1504" spans="1:11" x14ac:dyDescent="0.3">
      <c r="A1504" s="2">
        <v>14091</v>
      </c>
      <c r="B1504" s="2">
        <v>9.4079999549999993</v>
      </c>
      <c r="C1504" s="2" t="s">
        <v>5</v>
      </c>
      <c r="D1504" s="2" t="s">
        <v>1646</v>
      </c>
      <c r="E1504" s="2" t="s">
        <v>1632</v>
      </c>
      <c r="F1504" s="3">
        <v>24</v>
      </c>
      <c r="G1504" s="3">
        <f t="shared" si="46"/>
        <v>14.592000045000001</v>
      </c>
      <c r="H1504" s="4">
        <v>4</v>
      </c>
      <c r="I1504" s="2">
        <f t="shared" si="47"/>
        <v>96</v>
      </c>
      <c r="J1504" s="2" t="s">
        <v>8</v>
      </c>
      <c r="K1504" s="2"/>
    </row>
    <row r="1505" spans="1:11" x14ac:dyDescent="0.3">
      <c r="A1505" s="2">
        <v>14114</v>
      </c>
      <c r="B1505" s="2">
        <v>7.7810400670000002</v>
      </c>
      <c r="C1505" s="2" t="s">
        <v>5</v>
      </c>
      <c r="D1505" s="2" t="s">
        <v>1647</v>
      </c>
      <c r="E1505" s="2" t="s">
        <v>1632</v>
      </c>
      <c r="F1505" s="3">
        <v>19.260000229999999</v>
      </c>
      <c r="G1505" s="3">
        <f t="shared" si="46"/>
        <v>11.478960163</v>
      </c>
      <c r="H1505" s="4">
        <v>4</v>
      </c>
      <c r="I1505" s="2">
        <f t="shared" si="47"/>
        <v>77.040000919999997</v>
      </c>
      <c r="J1505" s="2" t="s">
        <v>8</v>
      </c>
      <c r="K1505" s="2"/>
    </row>
    <row r="1506" spans="1:11" x14ac:dyDescent="0.3">
      <c r="A1506" s="2">
        <v>14145</v>
      </c>
      <c r="B1506" s="2">
        <v>5.8799999730000003</v>
      </c>
      <c r="C1506" s="2" t="s">
        <v>5</v>
      </c>
      <c r="D1506" s="2" t="s">
        <v>1648</v>
      </c>
      <c r="E1506" s="2" t="s">
        <v>1632</v>
      </c>
      <c r="F1506" s="3">
        <v>14</v>
      </c>
      <c r="G1506" s="3">
        <f t="shared" si="46"/>
        <v>8.1200000269999997</v>
      </c>
      <c r="H1506" s="4">
        <v>4</v>
      </c>
      <c r="I1506" s="2">
        <f t="shared" si="47"/>
        <v>56</v>
      </c>
      <c r="J1506" s="2" t="s">
        <v>8</v>
      </c>
      <c r="K1506" s="2"/>
    </row>
    <row r="1507" spans="1:11" x14ac:dyDescent="0.3">
      <c r="A1507" s="2">
        <v>14194</v>
      </c>
      <c r="B1507" s="2">
        <v>9.9756002840000004</v>
      </c>
      <c r="C1507" s="2" t="s">
        <v>5</v>
      </c>
      <c r="D1507" s="2" t="s">
        <v>1649</v>
      </c>
      <c r="E1507" s="2" t="s">
        <v>1632</v>
      </c>
      <c r="F1507" s="3">
        <v>24.450000760000002</v>
      </c>
      <c r="G1507" s="3">
        <f t="shared" si="46"/>
        <v>14.474400476000001</v>
      </c>
      <c r="H1507" s="4">
        <v>4</v>
      </c>
      <c r="I1507" s="2">
        <f t="shared" si="47"/>
        <v>97.800003040000007</v>
      </c>
      <c r="J1507" s="2" t="s">
        <v>8</v>
      </c>
      <c r="K1507" s="2"/>
    </row>
    <row r="1508" spans="1:11" x14ac:dyDescent="0.3">
      <c r="A1508" s="2">
        <v>14205</v>
      </c>
      <c r="B1508" s="2">
        <v>6.388239885</v>
      </c>
      <c r="C1508" s="2" t="s">
        <v>5</v>
      </c>
      <c r="D1508" s="2" t="s">
        <v>1650</v>
      </c>
      <c r="E1508" s="2" t="s">
        <v>1632</v>
      </c>
      <c r="F1508" s="3">
        <v>16.989999770000001</v>
      </c>
      <c r="G1508" s="3">
        <f t="shared" si="46"/>
        <v>10.601759885</v>
      </c>
      <c r="H1508" s="4">
        <v>4</v>
      </c>
      <c r="I1508" s="2">
        <f t="shared" si="47"/>
        <v>67.959999080000003</v>
      </c>
      <c r="J1508" s="2" t="s">
        <v>8</v>
      </c>
      <c r="K1508" s="2"/>
    </row>
    <row r="1509" spans="1:11" x14ac:dyDescent="0.3">
      <c r="A1509" s="2">
        <v>14251</v>
      </c>
      <c r="B1509" s="2">
        <v>9.9840001160000007</v>
      </c>
      <c r="C1509" s="2" t="s">
        <v>5</v>
      </c>
      <c r="D1509" s="2" t="s">
        <v>1651</v>
      </c>
      <c r="E1509" s="2" t="s">
        <v>1632</v>
      </c>
      <c r="F1509" s="3">
        <v>25.600000380000001</v>
      </c>
      <c r="G1509" s="3">
        <f t="shared" si="46"/>
        <v>15.616000264</v>
      </c>
      <c r="H1509" s="4">
        <v>4</v>
      </c>
      <c r="I1509" s="2">
        <f t="shared" si="47"/>
        <v>102.40000152</v>
      </c>
      <c r="J1509" s="2" t="s">
        <v>8</v>
      </c>
      <c r="K1509" s="2"/>
    </row>
    <row r="1510" spans="1:11" x14ac:dyDescent="0.3">
      <c r="A1510" s="2">
        <v>14323</v>
      </c>
      <c r="B1510" s="2">
        <v>7.5562198860000001</v>
      </c>
      <c r="C1510" s="2" t="s">
        <v>5</v>
      </c>
      <c r="D1510" s="2" t="s">
        <v>1652</v>
      </c>
      <c r="E1510" s="2" t="s">
        <v>1632</v>
      </c>
      <c r="F1510" s="3">
        <v>19.989999770000001</v>
      </c>
      <c r="G1510" s="3">
        <f t="shared" si="46"/>
        <v>12.433779884</v>
      </c>
      <c r="H1510" s="4">
        <v>4</v>
      </c>
      <c r="I1510" s="2">
        <f t="shared" si="47"/>
        <v>79.959999080000003</v>
      </c>
      <c r="J1510" s="2" t="s">
        <v>8</v>
      </c>
      <c r="K1510" s="2"/>
    </row>
    <row r="1511" spans="1:11" x14ac:dyDescent="0.3">
      <c r="A1511" s="2">
        <v>15613</v>
      </c>
      <c r="B1511" s="2">
        <v>13.068000140000001</v>
      </c>
      <c r="C1511" s="2" t="s">
        <v>13</v>
      </c>
      <c r="D1511" s="2" t="s">
        <v>1653</v>
      </c>
      <c r="E1511" s="2" t="s">
        <v>1632</v>
      </c>
      <c r="F1511" s="3">
        <v>23.760000229999999</v>
      </c>
      <c r="G1511" s="3">
        <f t="shared" si="46"/>
        <v>10.692000089999999</v>
      </c>
      <c r="H1511" s="4">
        <v>4</v>
      </c>
      <c r="I1511" s="2">
        <f t="shared" si="47"/>
        <v>95.040000919999997</v>
      </c>
      <c r="J1511" s="2" t="s">
        <v>8</v>
      </c>
      <c r="K1511" s="2"/>
    </row>
    <row r="1512" spans="1:11" x14ac:dyDescent="0.3">
      <c r="A1512" s="2">
        <v>15859</v>
      </c>
      <c r="B1512" s="2">
        <v>13.21920036</v>
      </c>
      <c r="C1512" s="2" t="s">
        <v>13</v>
      </c>
      <c r="D1512" s="2" t="s">
        <v>1654</v>
      </c>
      <c r="E1512" s="2" t="s">
        <v>1632</v>
      </c>
      <c r="F1512" s="3">
        <v>27.200000760000002</v>
      </c>
      <c r="G1512" s="3">
        <f t="shared" si="46"/>
        <v>13.980800400000001</v>
      </c>
      <c r="H1512" s="4">
        <v>4</v>
      </c>
      <c r="I1512" s="2">
        <f t="shared" si="47"/>
        <v>108.80000304000001</v>
      </c>
      <c r="J1512" s="2" t="s">
        <v>8</v>
      </c>
      <c r="K1512" s="2"/>
    </row>
    <row r="1513" spans="1:11" x14ac:dyDescent="0.3">
      <c r="A1513" s="2">
        <v>28315</v>
      </c>
      <c r="B1513" s="2">
        <v>9.9871503050000001</v>
      </c>
      <c r="C1513" s="2" t="s">
        <v>5</v>
      </c>
      <c r="D1513" s="2" t="s">
        <v>1655</v>
      </c>
      <c r="E1513" s="2" t="s">
        <v>1632</v>
      </c>
      <c r="F1513" s="3">
        <v>23.950000760000002</v>
      </c>
      <c r="G1513" s="3">
        <f t="shared" si="46"/>
        <v>13.962850455000002</v>
      </c>
      <c r="H1513" s="4">
        <v>4</v>
      </c>
      <c r="I1513" s="2">
        <f t="shared" si="47"/>
        <v>95.800003040000007</v>
      </c>
      <c r="J1513" s="2" t="s">
        <v>15</v>
      </c>
      <c r="K1513" s="2"/>
    </row>
    <row r="1514" spans="1:11" x14ac:dyDescent="0.3">
      <c r="A1514" s="2">
        <v>28341</v>
      </c>
      <c r="B1514" s="2">
        <v>10.26480018</v>
      </c>
      <c r="C1514" s="2" t="s">
        <v>5</v>
      </c>
      <c r="D1514" s="2" t="s">
        <v>1656</v>
      </c>
      <c r="E1514" s="2" t="s">
        <v>1632</v>
      </c>
      <c r="F1514" s="3">
        <v>24.440000529999999</v>
      </c>
      <c r="G1514" s="3">
        <f t="shared" si="46"/>
        <v>14.175200349999999</v>
      </c>
      <c r="H1514" s="4">
        <v>4</v>
      </c>
      <c r="I1514" s="2">
        <f t="shared" si="47"/>
        <v>97.760002119999996</v>
      </c>
      <c r="J1514" s="2" t="s">
        <v>15</v>
      </c>
      <c r="K1514" s="2"/>
    </row>
    <row r="1515" spans="1:11" x14ac:dyDescent="0.3">
      <c r="A1515" s="2">
        <v>28354</v>
      </c>
      <c r="B1515" s="2">
        <v>13.91950025</v>
      </c>
      <c r="C1515" s="2" t="s">
        <v>5</v>
      </c>
      <c r="D1515" s="2" t="s">
        <v>1657</v>
      </c>
      <c r="E1515" s="2" t="s">
        <v>1632</v>
      </c>
      <c r="F1515" s="3">
        <v>33.950000760000002</v>
      </c>
      <c r="G1515" s="3">
        <f t="shared" si="46"/>
        <v>20.030500510000003</v>
      </c>
      <c r="H1515" s="4">
        <v>4</v>
      </c>
      <c r="I1515" s="2">
        <f t="shared" si="47"/>
        <v>135.80000304000001</v>
      </c>
      <c r="J1515" s="2" t="s">
        <v>15</v>
      </c>
      <c r="K1515" s="2"/>
    </row>
    <row r="1516" spans="1:11" x14ac:dyDescent="0.3">
      <c r="A1516" s="2">
        <v>28651</v>
      </c>
      <c r="B1516" s="2">
        <v>16.926350280000001</v>
      </c>
      <c r="C1516" s="2" t="s">
        <v>5</v>
      </c>
      <c r="D1516" s="2" t="s">
        <v>1658</v>
      </c>
      <c r="E1516" s="2" t="s">
        <v>1632</v>
      </c>
      <c r="F1516" s="3">
        <v>47.950000760000002</v>
      </c>
      <c r="G1516" s="3">
        <f t="shared" si="46"/>
        <v>31.023650480000001</v>
      </c>
      <c r="H1516" s="4">
        <v>4</v>
      </c>
      <c r="I1516" s="2">
        <f t="shared" si="47"/>
        <v>191.80000304000001</v>
      </c>
      <c r="J1516" s="2" t="s">
        <v>15</v>
      </c>
      <c r="K1516" s="2"/>
    </row>
    <row r="1517" spans="1:11" x14ac:dyDescent="0.3">
      <c r="A1517" s="2">
        <v>28729</v>
      </c>
      <c r="B1517" s="2">
        <v>6.4157198930000003</v>
      </c>
      <c r="C1517" s="2" t="s">
        <v>5</v>
      </c>
      <c r="D1517" s="2" t="s">
        <v>1659</v>
      </c>
      <c r="E1517" s="2" t="s">
        <v>1632</v>
      </c>
      <c r="F1517" s="3">
        <v>14.989999770000001</v>
      </c>
      <c r="G1517" s="3">
        <f t="shared" si="46"/>
        <v>8.5742798770000004</v>
      </c>
      <c r="H1517" s="4">
        <v>4</v>
      </c>
      <c r="I1517" s="2">
        <f t="shared" si="47"/>
        <v>59.959999080000003</v>
      </c>
      <c r="J1517" s="2" t="s">
        <v>15</v>
      </c>
      <c r="K1517" s="2"/>
    </row>
    <row r="1518" spans="1:11" x14ac:dyDescent="0.3">
      <c r="A1518" s="2">
        <v>28776</v>
      </c>
      <c r="B1518" s="2">
        <v>8.4129999780000002</v>
      </c>
      <c r="C1518" s="2" t="s">
        <v>5</v>
      </c>
      <c r="D1518" s="2" t="s">
        <v>1660</v>
      </c>
      <c r="E1518" s="2" t="s">
        <v>1632</v>
      </c>
      <c r="F1518" s="3">
        <v>23.5</v>
      </c>
      <c r="G1518" s="3">
        <f t="shared" si="46"/>
        <v>15.087000022</v>
      </c>
      <c r="H1518" s="4">
        <v>4</v>
      </c>
      <c r="I1518" s="2">
        <f t="shared" si="47"/>
        <v>94</v>
      </c>
      <c r="J1518" s="2" t="s">
        <v>15</v>
      </c>
      <c r="K1518" s="5"/>
    </row>
    <row r="1519" spans="1:11" x14ac:dyDescent="0.3">
      <c r="A1519" s="2">
        <v>28938</v>
      </c>
      <c r="B1519" s="2">
        <v>15.41295032</v>
      </c>
      <c r="C1519" s="2" t="s">
        <v>5</v>
      </c>
      <c r="D1519" s="2" t="s">
        <v>1661</v>
      </c>
      <c r="E1519" s="2" t="s">
        <v>1632</v>
      </c>
      <c r="F1519" s="3">
        <v>34.950000760000002</v>
      </c>
      <c r="G1519" s="3">
        <f t="shared" si="46"/>
        <v>19.537050440000002</v>
      </c>
      <c r="H1519" s="4">
        <v>4</v>
      </c>
      <c r="I1519" s="2">
        <f t="shared" si="47"/>
        <v>139.80000304000001</v>
      </c>
      <c r="J1519" s="2" t="s">
        <v>15</v>
      </c>
      <c r="K1519" s="2"/>
    </row>
    <row r="1520" spans="1:11" x14ac:dyDescent="0.3">
      <c r="A1520" s="2">
        <v>28941</v>
      </c>
      <c r="B1520" s="2">
        <v>16.514999939999999</v>
      </c>
      <c r="C1520" s="2" t="s">
        <v>5</v>
      </c>
      <c r="D1520" s="2" t="s">
        <v>1662</v>
      </c>
      <c r="E1520" s="2" t="s">
        <v>1632</v>
      </c>
      <c r="F1520" s="3">
        <v>45</v>
      </c>
      <c r="G1520" s="3">
        <f t="shared" si="46"/>
        <v>28.485000060000001</v>
      </c>
      <c r="H1520" s="4">
        <v>4</v>
      </c>
      <c r="I1520" s="2">
        <f t="shared" si="47"/>
        <v>180</v>
      </c>
      <c r="J1520" s="2" t="s">
        <v>15</v>
      </c>
      <c r="K1520" s="2"/>
    </row>
    <row r="1521" spans="1:11" x14ac:dyDescent="0.3">
      <c r="A1521" s="2">
        <v>28987</v>
      </c>
      <c r="B1521" s="2">
        <v>11.06999997</v>
      </c>
      <c r="C1521" s="2" t="s">
        <v>5</v>
      </c>
      <c r="D1521" s="2" t="s">
        <v>1663</v>
      </c>
      <c r="E1521" s="2" t="s">
        <v>1632</v>
      </c>
      <c r="F1521" s="3">
        <v>30</v>
      </c>
      <c r="G1521" s="3">
        <f t="shared" si="46"/>
        <v>18.930000030000002</v>
      </c>
      <c r="H1521" s="4">
        <v>4</v>
      </c>
      <c r="I1521" s="2">
        <f t="shared" si="47"/>
        <v>120</v>
      </c>
      <c r="J1521" s="2" t="s">
        <v>15</v>
      </c>
      <c r="K1521" s="2"/>
    </row>
    <row r="1522" spans="1:11" x14ac:dyDescent="0.3">
      <c r="A1522" s="2">
        <v>29006</v>
      </c>
      <c r="B1522" s="2">
        <v>12.725999959999999</v>
      </c>
      <c r="C1522" s="2" t="s">
        <v>5</v>
      </c>
      <c r="D1522" s="2" t="s">
        <v>1664</v>
      </c>
      <c r="E1522" s="2" t="s">
        <v>1632</v>
      </c>
      <c r="F1522" s="3">
        <v>31.5</v>
      </c>
      <c r="G1522" s="3">
        <f t="shared" si="46"/>
        <v>18.774000040000001</v>
      </c>
      <c r="H1522" s="4">
        <v>4</v>
      </c>
      <c r="I1522" s="2">
        <f t="shared" si="47"/>
        <v>126</v>
      </c>
      <c r="J1522" s="2" t="s">
        <v>15</v>
      </c>
      <c r="K1522" s="2"/>
    </row>
    <row r="1523" spans="1:11" x14ac:dyDescent="0.3">
      <c r="A1523" s="2">
        <v>29069</v>
      </c>
      <c r="B1523" s="2">
        <v>6.7999999820000001</v>
      </c>
      <c r="C1523" s="2" t="s">
        <v>5</v>
      </c>
      <c r="D1523" s="2" t="s">
        <v>1665</v>
      </c>
      <c r="E1523" s="2" t="s">
        <v>1632</v>
      </c>
      <c r="F1523" s="3">
        <v>16</v>
      </c>
      <c r="G1523" s="3">
        <f t="shared" si="46"/>
        <v>9.2000000180000008</v>
      </c>
      <c r="H1523" s="4">
        <v>4</v>
      </c>
      <c r="I1523" s="2">
        <f t="shared" si="47"/>
        <v>64</v>
      </c>
      <c r="J1523" s="2" t="s">
        <v>15</v>
      </c>
      <c r="K1523" s="2"/>
    </row>
    <row r="1524" spans="1:11" x14ac:dyDescent="0.3">
      <c r="A1524" s="2">
        <v>29105</v>
      </c>
      <c r="B1524" s="2">
        <v>12.42925026</v>
      </c>
      <c r="C1524" s="2" t="s">
        <v>5</v>
      </c>
      <c r="D1524" s="2" t="s">
        <v>1666</v>
      </c>
      <c r="E1524" s="2" t="s">
        <v>1632</v>
      </c>
      <c r="F1524" s="3">
        <v>29.950000760000002</v>
      </c>
      <c r="G1524" s="3">
        <f t="shared" si="46"/>
        <v>17.520750500000002</v>
      </c>
      <c r="H1524" s="4">
        <v>4</v>
      </c>
      <c r="I1524" s="2">
        <f t="shared" si="47"/>
        <v>119.80000304000001</v>
      </c>
      <c r="J1524" s="2" t="s">
        <v>15</v>
      </c>
      <c r="K1524" s="2"/>
    </row>
    <row r="1525" spans="1:11" x14ac:dyDescent="0.3">
      <c r="A1525" s="2">
        <v>12186</v>
      </c>
      <c r="B1525" s="2">
        <v>16.65220042</v>
      </c>
      <c r="C1525" s="2" t="s">
        <v>230</v>
      </c>
      <c r="D1525" s="2" t="s">
        <v>1667</v>
      </c>
      <c r="E1525" s="2" t="s">
        <v>1668</v>
      </c>
      <c r="F1525" s="3">
        <v>29.950000760000002</v>
      </c>
      <c r="G1525" s="3">
        <f t="shared" si="46"/>
        <v>13.297800340000002</v>
      </c>
      <c r="H1525" s="4">
        <v>4</v>
      </c>
      <c r="I1525" s="2">
        <f t="shared" si="47"/>
        <v>119.80000304000001</v>
      </c>
      <c r="J1525" s="2" t="s">
        <v>8</v>
      </c>
      <c r="K1525" s="2"/>
    </row>
    <row r="1526" spans="1:11" x14ac:dyDescent="0.3">
      <c r="A1526" s="2">
        <v>13258</v>
      </c>
      <c r="B1526" s="2">
        <v>11.16800997</v>
      </c>
      <c r="C1526" s="2" t="s">
        <v>21</v>
      </c>
      <c r="D1526" s="2" t="s">
        <v>1669</v>
      </c>
      <c r="E1526" s="2" t="s">
        <v>1670</v>
      </c>
      <c r="F1526" s="3">
        <v>27.989999770000001</v>
      </c>
      <c r="G1526" s="3">
        <f t="shared" si="46"/>
        <v>16.821989800000001</v>
      </c>
      <c r="H1526" s="4">
        <v>4</v>
      </c>
      <c r="I1526" s="2">
        <f t="shared" si="47"/>
        <v>111.95999908</v>
      </c>
      <c r="J1526" s="2" t="s">
        <v>8</v>
      </c>
      <c r="K1526" s="2"/>
    </row>
    <row r="1527" spans="1:11" x14ac:dyDescent="0.3">
      <c r="A1527" s="2">
        <v>13403</v>
      </c>
      <c r="B1527" s="2">
        <v>5.7918599300000002</v>
      </c>
      <c r="C1527" s="2" t="s">
        <v>21</v>
      </c>
      <c r="D1527" s="2" t="s">
        <v>1671</v>
      </c>
      <c r="E1527" s="2" t="s">
        <v>1670</v>
      </c>
      <c r="F1527" s="3">
        <v>13.989999770000001</v>
      </c>
      <c r="G1527" s="3">
        <f t="shared" si="46"/>
        <v>8.1981398399999996</v>
      </c>
      <c r="H1527" s="4">
        <v>4</v>
      </c>
      <c r="I1527" s="2">
        <f t="shared" si="47"/>
        <v>55.959999080000003</v>
      </c>
      <c r="J1527" s="2" t="s">
        <v>8</v>
      </c>
      <c r="K1527" s="2"/>
    </row>
    <row r="1528" spans="1:11" x14ac:dyDescent="0.3">
      <c r="A1528" s="2">
        <v>13421</v>
      </c>
      <c r="B1528" s="2">
        <v>16.250130729999999</v>
      </c>
      <c r="C1528" s="2" t="s">
        <v>21</v>
      </c>
      <c r="D1528" s="2" t="s">
        <v>1672</v>
      </c>
      <c r="E1528" s="2" t="s">
        <v>1670</v>
      </c>
      <c r="F1528" s="3">
        <v>41.990001679999999</v>
      </c>
      <c r="G1528" s="3">
        <f t="shared" si="46"/>
        <v>25.73987095</v>
      </c>
      <c r="H1528" s="4">
        <v>4</v>
      </c>
      <c r="I1528" s="2">
        <f t="shared" si="47"/>
        <v>167.96000672</v>
      </c>
      <c r="J1528" s="2" t="s">
        <v>8</v>
      </c>
      <c r="K1528" s="2"/>
    </row>
    <row r="1529" spans="1:11" x14ac:dyDescent="0.3">
      <c r="A1529" s="2">
        <v>11018</v>
      </c>
      <c r="B1529" s="2">
        <v>6.7158298690000002</v>
      </c>
      <c r="C1529" s="2" t="s">
        <v>230</v>
      </c>
      <c r="D1529" s="2" t="s">
        <v>1673</v>
      </c>
      <c r="E1529" s="2" t="s">
        <v>1674</v>
      </c>
      <c r="F1529" s="3">
        <v>12.989999770000001</v>
      </c>
      <c r="G1529" s="3">
        <f t="shared" si="46"/>
        <v>6.2741699010000005</v>
      </c>
      <c r="H1529" s="4">
        <v>4</v>
      </c>
      <c r="I1529" s="2">
        <f t="shared" si="47"/>
        <v>51.959999080000003</v>
      </c>
      <c r="J1529" s="2" t="s">
        <v>8</v>
      </c>
      <c r="K1529" s="2"/>
    </row>
    <row r="1530" spans="1:11" x14ac:dyDescent="0.3">
      <c r="A1530" s="2">
        <v>312</v>
      </c>
      <c r="B1530" s="2">
        <v>13.54999999</v>
      </c>
      <c r="C1530" s="2" t="s">
        <v>110</v>
      </c>
      <c r="D1530" s="2" t="s">
        <v>1675</v>
      </c>
      <c r="E1530" s="2" t="s">
        <v>1676</v>
      </c>
      <c r="F1530" s="3">
        <v>25</v>
      </c>
      <c r="G1530" s="3">
        <f t="shared" si="46"/>
        <v>11.45000001</v>
      </c>
      <c r="H1530" s="4">
        <v>4</v>
      </c>
      <c r="I1530" s="2">
        <f t="shared" si="47"/>
        <v>100</v>
      </c>
      <c r="J1530" s="2" t="s">
        <v>8</v>
      </c>
      <c r="K1530" s="2"/>
    </row>
    <row r="1531" spans="1:11" x14ac:dyDescent="0.3">
      <c r="A1531" s="2">
        <v>1550</v>
      </c>
      <c r="B1531" s="2">
        <v>10.575000060000001</v>
      </c>
      <c r="C1531" s="2" t="s">
        <v>69</v>
      </c>
      <c r="D1531" s="2" t="s">
        <v>1677</v>
      </c>
      <c r="E1531" s="2" t="s">
        <v>1676</v>
      </c>
      <c r="F1531" s="3">
        <v>25</v>
      </c>
      <c r="G1531" s="3">
        <f t="shared" si="46"/>
        <v>14.424999939999999</v>
      </c>
      <c r="H1531" s="4">
        <v>4</v>
      </c>
      <c r="I1531" s="2">
        <f t="shared" si="47"/>
        <v>100</v>
      </c>
      <c r="J1531" s="2" t="s">
        <v>8</v>
      </c>
      <c r="K1531" s="2"/>
    </row>
    <row r="1532" spans="1:11" x14ac:dyDescent="0.3">
      <c r="A1532" s="2">
        <v>1562</v>
      </c>
      <c r="B1532" s="2">
        <v>11.675000020000001</v>
      </c>
      <c r="C1532" s="2" t="s">
        <v>69</v>
      </c>
      <c r="D1532" s="2" t="s">
        <v>1678</v>
      </c>
      <c r="E1532" s="2" t="s">
        <v>1676</v>
      </c>
      <c r="F1532" s="3">
        <v>25</v>
      </c>
      <c r="G1532" s="3">
        <f t="shared" si="46"/>
        <v>13.324999979999999</v>
      </c>
      <c r="H1532" s="4">
        <v>4</v>
      </c>
      <c r="I1532" s="2">
        <f t="shared" si="47"/>
        <v>100</v>
      </c>
      <c r="J1532" s="2" t="s">
        <v>8</v>
      </c>
      <c r="K1532" s="2"/>
    </row>
    <row r="1533" spans="1:11" x14ac:dyDescent="0.3">
      <c r="A1533" s="2">
        <v>1577</v>
      </c>
      <c r="B1533" s="2">
        <v>10.525000049999999</v>
      </c>
      <c r="C1533" s="2" t="s">
        <v>69</v>
      </c>
      <c r="D1533" s="2" t="s">
        <v>1679</v>
      </c>
      <c r="E1533" s="2" t="s">
        <v>1676</v>
      </c>
      <c r="F1533" s="3">
        <v>25</v>
      </c>
      <c r="G1533" s="3">
        <f t="shared" si="46"/>
        <v>14.474999950000001</v>
      </c>
      <c r="H1533" s="4">
        <v>4</v>
      </c>
      <c r="I1533" s="2">
        <f t="shared" si="47"/>
        <v>100</v>
      </c>
      <c r="J1533" s="2" t="s">
        <v>8</v>
      </c>
      <c r="K1533" s="2"/>
    </row>
    <row r="1534" spans="1:11" x14ac:dyDescent="0.3">
      <c r="A1534" s="2">
        <v>2494</v>
      </c>
      <c r="B1534" s="2">
        <v>10.39114996</v>
      </c>
      <c r="C1534" s="2" t="s">
        <v>31</v>
      </c>
      <c r="D1534" s="2" t="s">
        <v>1680</v>
      </c>
      <c r="E1534" s="2" t="s">
        <v>1676</v>
      </c>
      <c r="F1534" s="3">
        <v>26.989999770000001</v>
      </c>
      <c r="G1534" s="3">
        <f t="shared" si="46"/>
        <v>16.598849810000001</v>
      </c>
      <c r="H1534" s="4">
        <v>4</v>
      </c>
      <c r="I1534" s="2">
        <f t="shared" si="47"/>
        <v>107.95999908</v>
      </c>
      <c r="J1534" s="2" t="s">
        <v>8</v>
      </c>
      <c r="K1534" s="2"/>
    </row>
    <row r="1535" spans="1:11" x14ac:dyDescent="0.3">
      <c r="A1535" s="2">
        <v>2499</v>
      </c>
      <c r="B1535" s="2">
        <v>3.323839918</v>
      </c>
      <c r="C1535" s="2" t="s">
        <v>31</v>
      </c>
      <c r="D1535" s="2" t="s">
        <v>1681</v>
      </c>
      <c r="E1535" s="2" t="s">
        <v>1676</v>
      </c>
      <c r="F1535" s="3">
        <v>7.9899997709999999</v>
      </c>
      <c r="G1535" s="3">
        <f t="shared" si="46"/>
        <v>4.6661598529999999</v>
      </c>
      <c r="H1535" s="4">
        <v>4</v>
      </c>
      <c r="I1535" s="2">
        <f t="shared" si="47"/>
        <v>31.959999084</v>
      </c>
      <c r="J1535" s="2" t="s">
        <v>8</v>
      </c>
      <c r="K1535" s="2"/>
    </row>
    <row r="1536" spans="1:11" x14ac:dyDescent="0.3">
      <c r="A1536" s="2">
        <v>2533</v>
      </c>
      <c r="B1536" s="2">
        <v>8.3000000380000003</v>
      </c>
      <c r="C1536" s="2" t="s">
        <v>31</v>
      </c>
      <c r="D1536" s="2" t="s">
        <v>1682</v>
      </c>
      <c r="E1536" s="2" t="s">
        <v>1676</v>
      </c>
      <c r="F1536" s="3">
        <v>20</v>
      </c>
      <c r="G1536" s="3">
        <f t="shared" si="46"/>
        <v>11.699999962</v>
      </c>
      <c r="H1536" s="4">
        <v>4</v>
      </c>
      <c r="I1536" s="2">
        <f t="shared" si="47"/>
        <v>80</v>
      </c>
      <c r="J1536" s="2" t="s">
        <v>8</v>
      </c>
      <c r="K1536" s="2"/>
    </row>
    <row r="1537" spans="1:11" x14ac:dyDescent="0.3">
      <c r="A1537" s="2">
        <v>2659</v>
      </c>
      <c r="B1537" s="2">
        <v>9.9394799690000006</v>
      </c>
      <c r="C1537" s="2" t="s">
        <v>31</v>
      </c>
      <c r="D1537" s="2" t="s">
        <v>1683</v>
      </c>
      <c r="E1537" s="2" t="s">
        <v>1676</v>
      </c>
      <c r="F1537" s="3">
        <v>21.989999770000001</v>
      </c>
      <c r="G1537" s="3">
        <f t="shared" si="46"/>
        <v>12.050519801</v>
      </c>
      <c r="H1537" s="4">
        <v>4</v>
      </c>
      <c r="I1537" s="2">
        <f t="shared" si="47"/>
        <v>87.959999080000003</v>
      </c>
      <c r="J1537" s="2" t="s">
        <v>8</v>
      </c>
      <c r="K1537" s="2"/>
    </row>
    <row r="1538" spans="1:11" x14ac:dyDescent="0.3">
      <c r="A1538" s="2">
        <v>2777</v>
      </c>
      <c r="B1538" s="2">
        <v>7.2921599749999997</v>
      </c>
      <c r="C1538" s="2" t="s">
        <v>31</v>
      </c>
      <c r="D1538" s="2" t="s">
        <v>1684</v>
      </c>
      <c r="E1538" s="2" t="s">
        <v>1676</v>
      </c>
      <c r="F1538" s="3">
        <v>18.989999770000001</v>
      </c>
      <c r="G1538" s="3">
        <f t="shared" si="46"/>
        <v>11.697839795</v>
      </c>
      <c r="H1538" s="4">
        <v>4</v>
      </c>
      <c r="I1538" s="2">
        <f t="shared" si="47"/>
        <v>75.959999080000003</v>
      </c>
      <c r="J1538" s="2" t="s">
        <v>8</v>
      </c>
      <c r="K1538" s="2"/>
    </row>
    <row r="1539" spans="1:11" x14ac:dyDescent="0.3">
      <c r="A1539" s="2">
        <v>2780</v>
      </c>
      <c r="B1539" s="2">
        <v>4.8360000100000002</v>
      </c>
      <c r="C1539" s="2" t="s">
        <v>31</v>
      </c>
      <c r="D1539" s="2" t="s">
        <v>1685</v>
      </c>
      <c r="E1539" s="2" t="s">
        <v>1676</v>
      </c>
      <c r="F1539" s="3">
        <v>12</v>
      </c>
      <c r="G1539" s="3">
        <f t="shared" ref="G1539:G1602" si="48">F1539-B1539</f>
        <v>7.1639999899999998</v>
      </c>
      <c r="H1539" s="4">
        <v>4</v>
      </c>
      <c r="I1539" s="2">
        <f t="shared" ref="I1539:I1602" si="49">F1539*H1539</f>
        <v>48</v>
      </c>
      <c r="J1539" s="2" t="s">
        <v>8</v>
      </c>
      <c r="K1539" s="2"/>
    </row>
    <row r="1540" spans="1:11" x14ac:dyDescent="0.3">
      <c r="A1540" s="2">
        <v>16351</v>
      </c>
      <c r="B1540" s="2">
        <v>15.04999995</v>
      </c>
      <c r="C1540" s="2" t="s">
        <v>110</v>
      </c>
      <c r="D1540" s="2" t="s">
        <v>1686</v>
      </c>
      <c r="E1540" s="2" t="s">
        <v>1676</v>
      </c>
      <c r="F1540" s="3">
        <v>25</v>
      </c>
      <c r="G1540" s="3">
        <f t="shared" si="48"/>
        <v>9.9500000499999999</v>
      </c>
      <c r="H1540" s="4">
        <v>4</v>
      </c>
      <c r="I1540" s="2">
        <f t="shared" si="49"/>
        <v>100</v>
      </c>
      <c r="J1540" s="2" t="s">
        <v>15</v>
      </c>
      <c r="K1540" s="2"/>
    </row>
    <row r="1541" spans="1:11" x14ac:dyDescent="0.3">
      <c r="A1541" s="2">
        <v>17032</v>
      </c>
      <c r="B1541" s="2">
        <v>8.7599999830000002</v>
      </c>
      <c r="C1541" s="2" t="s">
        <v>110</v>
      </c>
      <c r="D1541" s="2" t="s">
        <v>1687</v>
      </c>
      <c r="E1541" s="2" t="s">
        <v>1676</v>
      </c>
      <c r="F1541" s="3">
        <v>15</v>
      </c>
      <c r="G1541" s="3">
        <f t="shared" si="48"/>
        <v>6.2400000169999998</v>
      </c>
      <c r="H1541" s="4">
        <v>4</v>
      </c>
      <c r="I1541" s="2">
        <f t="shared" si="49"/>
        <v>60</v>
      </c>
      <c r="J1541" s="2" t="s">
        <v>15</v>
      </c>
      <c r="K1541" s="2"/>
    </row>
    <row r="1542" spans="1:11" x14ac:dyDescent="0.3">
      <c r="A1542" s="2">
        <v>18056</v>
      </c>
      <c r="B1542" s="2">
        <v>10.525000049999999</v>
      </c>
      <c r="C1542" s="2" t="s">
        <v>31</v>
      </c>
      <c r="D1542" s="2" t="s">
        <v>1688</v>
      </c>
      <c r="E1542" s="2" t="s">
        <v>1676</v>
      </c>
      <c r="F1542" s="3">
        <v>25</v>
      </c>
      <c r="G1542" s="3">
        <f t="shared" si="48"/>
        <v>14.474999950000001</v>
      </c>
      <c r="H1542" s="4">
        <v>4</v>
      </c>
      <c r="I1542" s="2">
        <f t="shared" si="49"/>
        <v>100</v>
      </c>
      <c r="J1542" s="2" t="s">
        <v>15</v>
      </c>
      <c r="K1542" s="2"/>
    </row>
    <row r="1543" spans="1:11" x14ac:dyDescent="0.3">
      <c r="A1543" s="2">
        <v>18090</v>
      </c>
      <c r="B1543" s="2">
        <v>4.8972299179999998</v>
      </c>
      <c r="C1543" s="2" t="s">
        <v>31</v>
      </c>
      <c r="D1543" s="2" t="s">
        <v>1689</v>
      </c>
      <c r="E1543" s="2" t="s">
        <v>1676</v>
      </c>
      <c r="F1543" s="3">
        <v>12.989999770000001</v>
      </c>
      <c r="G1543" s="3">
        <f t="shared" si="48"/>
        <v>8.092769852</v>
      </c>
      <c r="H1543" s="4">
        <v>4</v>
      </c>
      <c r="I1543" s="2">
        <f t="shared" si="49"/>
        <v>51.959999080000003</v>
      </c>
      <c r="J1543" s="2" t="s">
        <v>15</v>
      </c>
      <c r="K1543" s="2"/>
    </row>
    <row r="1544" spans="1:11" x14ac:dyDescent="0.3">
      <c r="A1544" s="2">
        <v>18167</v>
      </c>
      <c r="B1544" s="2">
        <v>9.3500000419999996</v>
      </c>
      <c r="C1544" s="2" t="s">
        <v>31</v>
      </c>
      <c r="D1544" s="2" t="s">
        <v>1690</v>
      </c>
      <c r="E1544" s="2" t="s">
        <v>1676</v>
      </c>
      <c r="F1544" s="3">
        <v>25</v>
      </c>
      <c r="G1544" s="3">
        <f t="shared" si="48"/>
        <v>15.649999958</v>
      </c>
      <c r="H1544" s="4">
        <v>4</v>
      </c>
      <c r="I1544" s="2">
        <f t="shared" si="49"/>
        <v>100</v>
      </c>
      <c r="J1544" s="2" t="s">
        <v>15</v>
      </c>
      <c r="K1544" s="5"/>
    </row>
    <row r="1545" spans="1:11" x14ac:dyDescent="0.3">
      <c r="A1545" s="2">
        <v>18221</v>
      </c>
      <c r="B1545" s="2">
        <v>10.275000049999999</v>
      </c>
      <c r="C1545" s="2" t="s">
        <v>31</v>
      </c>
      <c r="D1545" s="2" t="s">
        <v>1691</v>
      </c>
      <c r="E1545" s="2" t="s">
        <v>1676</v>
      </c>
      <c r="F1545" s="3">
        <v>25</v>
      </c>
      <c r="G1545" s="3">
        <f t="shared" si="48"/>
        <v>14.724999950000001</v>
      </c>
      <c r="H1545" s="4">
        <v>4</v>
      </c>
      <c r="I1545" s="2">
        <f t="shared" si="49"/>
        <v>100</v>
      </c>
      <c r="J1545" s="2" t="s">
        <v>15</v>
      </c>
      <c r="K1545" s="2"/>
    </row>
    <row r="1546" spans="1:11" x14ac:dyDescent="0.3">
      <c r="A1546" s="2">
        <v>18283</v>
      </c>
      <c r="B1546" s="2">
        <v>10.275000049999999</v>
      </c>
      <c r="C1546" s="2" t="s">
        <v>31</v>
      </c>
      <c r="D1546" s="2" t="s">
        <v>1692</v>
      </c>
      <c r="E1546" s="2" t="s">
        <v>1676</v>
      </c>
      <c r="F1546" s="3">
        <v>25</v>
      </c>
      <c r="G1546" s="3">
        <f t="shared" si="48"/>
        <v>14.724999950000001</v>
      </c>
      <c r="H1546" s="4">
        <v>4</v>
      </c>
      <c r="I1546" s="2">
        <f t="shared" si="49"/>
        <v>100</v>
      </c>
      <c r="J1546" s="2" t="s">
        <v>15</v>
      </c>
      <c r="K1546" s="2"/>
    </row>
    <row r="1547" spans="1:11" x14ac:dyDescent="0.3">
      <c r="A1547" s="2">
        <v>18319</v>
      </c>
      <c r="B1547" s="2">
        <v>10.75000004</v>
      </c>
      <c r="C1547" s="2" t="s">
        <v>31</v>
      </c>
      <c r="D1547" s="2" t="s">
        <v>1693</v>
      </c>
      <c r="E1547" s="2" t="s">
        <v>1676</v>
      </c>
      <c r="F1547" s="3">
        <v>25</v>
      </c>
      <c r="G1547" s="3">
        <f t="shared" si="48"/>
        <v>14.24999996</v>
      </c>
      <c r="H1547" s="4">
        <v>4</v>
      </c>
      <c r="I1547" s="2">
        <f t="shared" si="49"/>
        <v>100</v>
      </c>
      <c r="J1547" s="2" t="s">
        <v>15</v>
      </c>
      <c r="K1547" s="2"/>
    </row>
    <row r="1548" spans="1:11" x14ac:dyDescent="0.3">
      <c r="A1548" s="2">
        <v>18431</v>
      </c>
      <c r="B1548" s="2">
        <v>11.05000004</v>
      </c>
      <c r="C1548" s="2" t="s">
        <v>31</v>
      </c>
      <c r="D1548" s="2" t="s">
        <v>1694</v>
      </c>
      <c r="E1548" s="2" t="s">
        <v>1676</v>
      </c>
      <c r="F1548" s="3">
        <v>25</v>
      </c>
      <c r="G1548" s="3">
        <f t="shared" si="48"/>
        <v>13.94999996</v>
      </c>
      <c r="H1548" s="4">
        <v>4</v>
      </c>
      <c r="I1548" s="2">
        <f t="shared" si="49"/>
        <v>100</v>
      </c>
      <c r="J1548" s="2" t="s">
        <v>15</v>
      </c>
      <c r="K1548" s="2"/>
    </row>
    <row r="1549" spans="1:11" x14ac:dyDescent="0.3">
      <c r="A1549" s="2">
        <v>18442</v>
      </c>
      <c r="B1549" s="2">
        <v>10.925000069999999</v>
      </c>
      <c r="C1549" s="2" t="s">
        <v>31</v>
      </c>
      <c r="D1549" s="2" t="s">
        <v>1695</v>
      </c>
      <c r="E1549" s="2" t="s">
        <v>1676</v>
      </c>
      <c r="F1549" s="3">
        <v>25</v>
      </c>
      <c r="G1549" s="3">
        <f t="shared" si="48"/>
        <v>14.074999930000001</v>
      </c>
      <c r="H1549" s="4">
        <v>4</v>
      </c>
      <c r="I1549" s="2">
        <f t="shared" si="49"/>
        <v>100</v>
      </c>
      <c r="J1549" s="2" t="s">
        <v>15</v>
      </c>
      <c r="K1549" s="2"/>
    </row>
    <row r="1550" spans="1:11" x14ac:dyDescent="0.3">
      <c r="A1550" s="2">
        <v>18495</v>
      </c>
      <c r="B1550" s="2">
        <v>11.20000007</v>
      </c>
      <c r="C1550" s="2" t="s">
        <v>31</v>
      </c>
      <c r="D1550" s="2" t="s">
        <v>1696</v>
      </c>
      <c r="E1550" s="2" t="s">
        <v>1676</v>
      </c>
      <c r="F1550" s="3">
        <v>25</v>
      </c>
      <c r="G1550" s="3">
        <f t="shared" si="48"/>
        <v>13.79999993</v>
      </c>
      <c r="H1550" s="4">
        <v>4</v>
      </c>
      <c r="I1550" s="2">
        <f t="shared" si="49"/>
        <v>100</v>
      </c>
      <c r="J1550" s="2" t="s">
        <v>15</v>
      </c>
      <c r="K1550" s="2"/>
    </row>
    <row r="1551" spans="1:11" x14ac:dyDescent="0.3">
      <c r="A1551" s="2">
        <v>18636</v>
      </c>
      <c r="B1551" s="2">
        <v>4.0900000179999996</v>
      </c>
      <c r="C1551" s="2" t="s">
        <v>31</v>
      </c>
      <c r="D1551" s="2" t="s">
        <v>1697</v>
      </c>
      <c r="E1551" s="2" t="s">
        <v>1676</v>
      </c>
      <c r="F1551" s="3">
        <v>10</v>
      </c>
      <c r="G1551" s="3">
        <f t="shared" si="48"/>
        <v>5.9099999820000004</v>
      </c>
      <c r="H1551" s="4">
        <v>4</v>
      </c>
      <c r="I1551" s="2">
        <f t="shared" si="49"/>
        <v>40</v>
      </c>
      <c r="J1551" s="2" t="s">
        <v>15</v>
      </c>
      <c r="K1551" s="2"/>
    </row>
    <row r="1552" spans="1:11" x14ac:dyDescent="0.3">
      <c r="A1552" s="2">
        <v>18755</v>
      </c>
      <c r="B1552" s="2">
        <v>11.600000039999999</v>
      </c>
      <c r="C1552" s="2" t="s">
        <v>31</v>
      </c>
      <c r="D1552" s="2" t="s">
        <v>1698</v>
      </c>
      <c r="E1552" s="2" t="s">
        <v>1676</v>
      </c>
      <c r="F1552" s="3">
        <v>25</v>
      </c>
      <c r="G1552" s="3">
        <f t="shared" si="48"/>
        <v>13.399999960000001</v>
      </c>
      <c r="H1552" s="4">
        <v>4</v>
      </c>
      <c r="I1552" s="2">
        <f t="shared" si="49"/>
        <v>100</v>
      </c>
      <c r="J1552" s="2" t="s">
        <v>15</v>
      </c>
      <c r="K1552" s="2"/>
    </row>
    <row r="1553" spans="1:11" x14ac:dyDescent="0.3">
      <c r="A1553" s="2">
        <v>24562</v>
      </c>
      <c r="B1553" s="2">
        <v>23.673601099999999</v>
      </c>
      <c r="C1553" s="2" t="s">
        <v>47</v>
      </c>
      <c r="D1553" s="2" t="s">
        <v>1699</v>
      </c>
      <c r="E1553" s="2" t="s">
        <v>1700</v>
      </c>
      <c r="F1553" s="3">
        <v>36.990001679999999</v>
      </c>
      <c r="G1553" s="3">
        <f t="shared" si="48"/>
        <v>13.31640058</v>
      </c>
      <c r="H1553" s="4">
        <v>4</v>
      </c>
      <c r="I1553" s="2">
        <f t="shared" si="49"/>
        <v>147.96000672</v>
      </c>
      <c r="J1553" s="2" t="s">
        <v>15</v>
      </c>
      <c r="K1553" s="2"/>
    </row>
    <row r="1554" spans="1:11" x14ac:dyDescent="0.3">
      <c r="A1554" s="2">
        <v>13772</v>
      </c>
      <c r="B1554" s="2">
        <v>6.2921596490000002</v>
      </c>
      <c r="C1554" s="2" t="s">
        <v>5</v>
      </c>
      <c r="D1554" s="2" t="s">
        <v>1701</v>
      </c>
      <c r="E1554" s="2" t="s">
        <v>1702</v>
      </c>
      <c r="F1554" s="3">
        <v>16.959999079999999</v>
      </c>
      <c r="G1554" s="3">
        <f t="shared" si="48"/>
        <v>10.667839430999999</v>
      </c>
      <c r="H1554" s="4">
        <v>4</v>
      </c>
      <c r="I1554" s="2">
        <f t="shared" si="49"/>
        <v>67.839996319999997</v>
      </c>
      <c r="J1554" s="2" t="s">
        <v>8</v>
      </c>
      <c r="K1554" s="2"/>
    </row>
    <row r="1555" spans="1:11" x14ac:dyDescent="0.3">
      <c r="A1555" s="2">
        <v>13877</v>
      </c>
      <c r="B1555" s="2">
        <v>8.8977003119999996</v>
      </c>
      <c r="C1555" s="2" t="s">
        <v>5</v>
      </c>
      <c r="D1555" s="2" t="s">
        <v>1703</v>
      </c>
      <c r="E1555" s="2" t="s">
        <v>1702</v>
      </c>
      <c r="F1555" s="3">
        <v>19.950000760000002</v>
      </c>
      <c r="G1555" s="3">
        <f t="shared" si="48"/>
        <v>11.052300448000002</v>
      </c>
      <c r="H1555" s="4">
        <v>4</v>
      </c>
      <c r="I1555" s="2">
        <f t="shared" si="49"/>
        <v>79.800003040000007</v>
      </c>
      <c r="J1555" s="2" t="s">
        <v>8</v>
      </c>
      <c r="K1555" s="2"/>
    </row>
    <row r="1556" spans="1:11" x14ac:dyDescent="0.3">
      <c r="A1556" s="2">
        <v>28937</v>
      </c>
      <c r="B1556" s="2">
        <v>12.210809579999999</v>
      </c>
      <c r="C1556" s="2" t="s">
        <v>5</v>
      </c>
      <c r="D1556" s="2" t="s">
        <v>1704</v>
      </c>
      <c r="E1556" s="2" t="s">
        <v>1702</v>
      </c>
      <c r="F1556" s="3">
        <v>29.709999079999999</v>
      </c>
      <c r="G1556" s="3">
        <f t="shared" si="48"/>
        <v>17.4991895</v>
      </c>
      <c r="H1556" s="4">
        <v>4</v>
      </c>
      <c r="I1556" s="2">
        <f t="shared" si="49"/>
        <v>118.83999632</v>
      </c>
      <c r="J1556" s="2" t="s">
        <v>15</v>
      </c>
      <c r="K1556" s="2"/>
    </row>
    <row r="1557" spans="1:11" x14ac:dyDescent="0.3">
      <c r="A1557" s="2">
        <v>29039</v>
      </c>
      <c r="B1557" s="2">
        <v>10.3876796</v>
      </c>
      <c r="C1557" s="2" t="s">
        <v>5</v>
      </c>
      <c r="D1557" s="2" t="s">
        <v>1705</v>
      </c>
      <c r="E1557" s="2" t="s">
        <v>1702</v>
      </c>
      <c r="F1557" s="3">
        <v>25.459999079999999</v>
      </c>
      <c r="G1557" s="3">
        <f t="shared" si="48"/>
        <v>15.072319479999999</v>
      </c>
      <c r="H1557" s="4">
        <v>4</v>
      </c>
      <c r="I1557" s="2">
        <f t="shared" si="49"/>
        <v>101.83999632</v>
      </c>
      <c r="J1557" s="2" t="s">
        <v>15</v>
      </c>
      <c r="K1557" s="2"/>
    </row>
    <row r="1558" spans="1:11" x14ac:dyDescent="0.3">
      <c r="A1558" s="2">
        <v>7232</v>
      </c>
      <c r="B1558" s="2">
        <v>12.701370539999999</v>
      </c>
      <c r="C1558" s="2" t="s">
        <v>76</v>
      </c>
      <c r="D1558" s="2" t="s">
        <v>1706</v>
      </c>
      <c r="E1558" s="2" t="s">
        <v>1707</v>
      </c>
      <c r="F1558" s="3">
        <v>34.990001679999999</v>
      </c>
      <c r="G1558" s="3">
        <f t="shared" si="48"/>
        <v>22.28863114</v>
      </c>
      <c r="H1558" s="4">
        <v>4</v>
      </c>
      <c r="I1558" s="2">
        <f t="shared" si="49"/>
        <v>139.96000672</v>
      </c>
      <c r="J1558" s="2" t="s">
        <v>8</v>
      </c>
      <c r="K1558" s="2"/>
    </row>
    <row r="1559" spans="1:11" x14ac:dyDescent="0.3">
      <c r="A1559" s="2">
        <v>7233</v>
      </c>
      <c r="B1559" s="2">
        <v>12.316480520000001</v>
      </c>
      <c r="C1559" s="2" t="s">
        <v>76</v>
      </c>
      <c r="D1559" s="2" t="s">
        <v>1708</v>
      </c>
      <c r="E1559" s="2" t="s">
        <v>1707</v>
      </c>
      <c r="F1559" s="3">
        <v>34.990001679999999</v>
      </c>
      <c r="G1559" s="3">
        <f t="shared" si="48"/>
        <v>22.67352116</v>
      </c>
      <c r="H1559" s="4">
        <v>4</v>
      </c>
      <c r="I1559" s="2">
        <f t="shared" si="49"/>
        <v>139.96000672</v>
      </c>
      <c r="J1559" s="2" t="s">
        <v>8</v>
      </c>
      <c r="K1559" s="2"/>
    </row>
    <row r="1560" spans="1:11" x14ac:dyDescent="0.3">
      <c r="A1560" s="2">
        <v>7374</v>
      </c>
      <c r="B1560" s="2">
        <v>14.6480406</v>
      </c>
      <c r="C1560" s="2" t="s">
        <v>76</v>
      </c>
      <c r="D1560" s="2" t="s">
        <v>1709</v>
      </c>
      <c r="E1560" s="2" t="s">
        <v>1707</v>
      </c>
      <c r="F1560" s="3">
        <v>36.990001679999999</v>
      </c>
      <c r="G1560" s="3">
        <f t="shared" si="48"/>
        <v>22.341961079999997</v>
      </c>
      <c r="H1560" s="4">
        <v>4</v>
      </c>
      <c r="I1560" s="2">
        <f t="shared" si="49"/>
        <v>147.96000672</v>
      </c>
      <c r="J1560" s="2" t="s">
        <v>8</v>
      </c>
      <c r="K1560" s="2"/>
    </row>
    <row r="1561" spans="1:11" x14ac:dyDescent="0.3">
      <c r="A1561" s="2">
        <v>24167</v>
      </c>
      <c r="B1561" s="2">
        <v>83.739999909999995</v>
      </c>
      <c r="C1561" s="2" t="s">
        <v>278</v>
      </c>
      <c r="D1561" s="2" t="s">
        <v>1710</v>
      </c>
      <c r="E1561" s="2" t="s">
        <v>1711</v>
      </c>
      <c r="F1561" s="3">
        <v>212</v>
      </c>
      <c r="G1561" s="3">
        <f t="shared" si="48"/>
        <v>128.26000009000001</v>
      </c>
      <c r="H1561" s="4">
        <v>4</v>
      </c>
      <c r="I1561" s="2">
        <f t="shared" si="49"/>
        <v>848</v>
      </c>
      <c r="J1561" s="2" t="s">
        <v>15</v>
      </c>
      <c r="K1561" s="2"/>
    </row>
    <row r="1562" spans="1:11" x14ac:dyDescent="0.3">
      <c r="A1562" s="2">
        <v>24276</v>
      </c>
      <c r="B1562" s="2">
        <v>93.108599010000006</v>
      </c>
      <c r="C1562" s="2" t="s">
        <v>278</v>
      </c>
      <c r="D1562" s="2" t="s">
        <v>1712</v>
      </c>
      <c r="E1562" s="2" t="s">
        <v>1711</v>
      </c>
      <c r="F1562" s="3">
        <v>198.9499969</v>
      </c>
      <c r="G1562" s="3">
        <f t="shared" si="48"/>
        <v>105.84139789</v>
      </c>
      <c r="H1562" s="4">
        <v>4</v>
      </c>
      <c r="I1562" s="2">
        <f t="shared" si="49"/>
        <v>795.79998760000001</v>
      </c>
      <c r="J1562" s="2" t="s">
        <v>15</v>
      </c>
      <c r="K1562" s="2"/>
    </row>
    <row r="1563" spans="1:11" x14ac:dyDescent="0.3">
      <c r="A1563" s="2">
        <v>24320</v>
      </c>
      <c r="B1563" s="2">
        <v>79.092000369999994</v>
      </c>
      <c r="C1563" s="2" t="s">
        <v>278</v>
      </c>
      <c r="D1563" s="2" t="s">
        <v>1713</v>
      </c>
      <c r="E1563" s="2" t="s">
        <v>1711</v>
      </c>
      <c r="F1563" s="3">
        <v>169</v>
      </c>
      <c r="G1563" s="3">
        <f t="shared" si="48"/>
        <v>89.907999630000006</v>
      </c>
      <c r="H1563" s="4">
        <v>4</v>
      </c>
      <c r="I1563" s="2">
        <f t="shared" si="49"/>
        <v>676</v>
      </c>
      <c r="J1563" s="2" t="s">
        <v>15</v>
      </c>
      <c r="K1563" s="2"/>
    </row>
    <row r="1564" spans="1:11" x14ac:dyDescent="0.3">
      <c r="A1564" s="2">
        <v>24417</v>
      </c>
      <c r="B1564" s="2">
        <v>75.222000359999996</v>
      </c>
      <c r="C1564" s="2" t="s">
        <v>278</v>
      </c>
      <c r="D1564" s="2" t="s">
        <v>1714</v>
      </c>
      <c r="E1564" s="2" t="s">
        <v>1711</v>
      </c>
      <c r="F1564" s="3">
        <v>189</v>
      </c>
      <c r="G1564" s="3">
        <f t="shared" si="48"/>
        <v>113.77799964</v>
      </c>
      <c r="H1564" s="4">
        <v>4</v>
      </c>
      <c r="I1564" s="2">
        <f t="shared" si="49"/>
        <v>756</v>
      </c>
      <c r="J1564" s="2" t="s">
        <v>15</v>
      </c>
      <c r="K1564" s="2"/>
    </row>
    <row r="1565" spans="1:11" x14ac:dyDescent="0.3">
      <c r="A1565" s="2">
        <v>24438</v>
      </c>
      <c r="B1565" s="2">
        <v>76.035000400000001</v>
      </c>
      <c r="C1565" s="2" t="s">
        <v>278</v>
      </c>
      <c r="D1565" s="2" t="s">
        <v>1715</v>
      </c>
      <c r="E1565" s="2" t="s">
        <v>1711</v>
      </c>
      <c r="F1565" s="3">
        <v>185</v>
      </c>
      <c r="G1565" s="3">
        <f t="shared" si="48"/>
        <v>108.9649996</v>
      </c>
      <c r="H1565" s="4">
        <v>4</v>
      </c>
      <c r="I1565" s="2">
        <f t="shared" si="49"/>
        <v>740</v>
      </c>
      <c r="J1565" s="2" t="s">
        <v>15</v>
      </c>
      <c r="K1565" s="2"/>
    </row>
    <row r="1566" spans="1:11" x14ac:dyDescent="0.3">
      <c r="A1566" s="2">
        <v>20434</v>
      </c>
      <c r="B1566" s="2">
        <v>25.266389069999999</v>
      </c>
      <c r="C1566" s="2" t="s">
        <v>220</v>
      </c>
      <c r="D1566" s="2" t="s">
        <v>1716</v>
      </c>
      <c r="E1566" s="2" t="s">
        <v>1717</v>
      </c>
      <c r="F1566" s="3">
        <v>69.989997860000003</v>
      </c>
      <c r="G1566" s="3">
        <f t="shared" si="48"/>
        <v>44.72360879</v>
      </c>
      <c r="H1566" s="4">
        <v>4</v>
      </c>
      <c r="I1566" s="2">
        <f t="shared" si="49"/>
        <v>279.95999144000001</v>
      </c>
      <c r="J1566" s="2" t="s">
        <v>15</v>
      </c>
      <c r="K1566" s="2"/>
    </row>
    <row r="1567" spans="1:11" x14ac:dyDescent="0.3">
      <c r="A1567" s="2">
        <v>16017</v>
      </c>
      <c r="B1567" s="2">
        <v>84.314999990000004</v>
      </c>
      <c r="C1567" s="2" t="s">
        <v>110</v>
      </c>
      <c r="D1567" s="2" t="s">
        <v>1718</v>
      </c>
      <c r="E1567" s="2" t="s">
        <v>1719</v>
      </c>
      <c r="F1567" s="3">
        <v>165</v>
      </c>
      <c r="G1567" s="3">
        <f t="shared" si="48"/>
        <v>80.685000009999996</v>
      </c>
      <c r="H1567" s="4">
        <v>4</v>
      </c>
      <c r="I1567" s="2">
        <f t="shared" si="49"/>
        <v>660</v>
      </c>
      <c r="J1567" s="2" t="s">
        <v>15</v>
      </c>
      <c r="K1567" s="2"/>
    </row>
    <row r="1568" spans="1:11" x14ac:dyDescent="0.3">
      <c r="A1568" s="2">
        <v>16029</v>
      </c>
      <c r="B1568" s="2">
        <v>87.264999799999998</v>
      </c>
      <c r="C1568" s="2" t="s">
        <v>110</v>
      </c>
      <c r="D1568" s="2" t="s">
        <v>1720</v>
      </c>
      <c r="E1568" s="2" t="s">
        <v>1719</v>
      </c>
      <c r="F1568" s="3">
        <v>155</v>
      </c>
      <c r="G1568" s="3">
        <f t="shared" si="48"/>
        <v>67.735000200000002</v>
      </c>
      <c r="H1568" s="4">
        <v>4</v>
      </c>
      <c r="I1568" s="2">
        <f t="shared" si="49"/>
        <v>620</v>
      </c>
      <c r="J1568" s="2" t="s">
        <v>15</v>
      </c>
      <c r="K1568" s="2"/>
    </row>
    <row r="1569" spans="1:11" x14ac:dyDescent="0.3">
      <c r="A1569" s="2">
        <v>16041</v>
      </c>
      <c r="B1569" s="2">
        <v>56.430000049999997</v>
      </c>
      <c r="C1569" s="2" t="s">
        <v>110</v>
      </c>
      <c r="D1569" s="2" t="s">
        <v>1721</v>
      </c>
      <c r="E1569" s="2" t="s">
        <v>1719</v>
      </c>
      <c r="F1569" s="3">
        <v>95</v>
      </c>
      <c r="G1569" s="3">
        <f t="shared" si="48"/>
        <v>38.569999950000003</v>
      </c>
      <c r="H1569" s="4">
        <v>4</v>
      </c>
      <c r="I1569" s="2">
        <f t="shared" si="49"/>
        <v>380</v>
      </c>
      <c r="J1569" s="2" t="s">
        <v>15</v>
      </c>
      <c r="K1569" s="2"/>
    </row>
    <row r="1570" spans="1:11" x14ac:dyDescent="0.3">
      <c r="A1570" s="2">
        <v>16081</v>
      </c>
      <c r="B1570" s="2">
        <v>68.624999840000001</v>
      </c>
      <c r="C1570" s="2" t="s">
        <v>110</v>
      </c>
      <c r="D1570" s="2" t="s">
        <v>1722</v>
      </c>
      <c r="E1570" s="2" t="s">
        <v>1719</v>
      </c>
      <c r="F1570" s="3">
        <v>125</v>
      </c>
      <c r="G1570" s="3">
        <f t="shared" si="48"/>
        <v>56.375000159999999</v>
      </c>
      <c r="H1570" s="4">
        <v>4</v>
      </c>
      <c r="I1570" s="2">
        <f t="shared" si="49"/>
        <v>500</v>
      </c>
      <c r="J1570" s="2" t="s">
        <v>15</v>
      </c>
      <c r="K1570" s="2"/>
    </row>
    <row r="1571" spans="1:11" x14ac:dyDescent="0.3">
      <c r="A1571" s="2">
        <v>19614</v>
      </c>
      <c r="B1571" s="2">
        <v>56.749999989999999</v>
      </c>
      <c r="C1571" s="2" t="s">
        <v>113</v>
      </c>
      <c r="D1571" s="2" t="s">
        <v>1723</v>
      </c>
      <c r="E1571" s="2" t="s">
        <v>1719</v>
      </c>
      <c r="F1571" s="3">
        <v>125</v>
      </c>
      <c r="G1571" s="3">
        <f t="shared" si="48"/>
        <v>68.250000010000008</v>
      </c>
      <c r="H1571" s="4">
        <v>4</v>
      </c>
      <c r="I1571" s="2">
        <f t="shared" si="49"/>
        <v>500</v>
      </c>
      <c r="J1571" s="2" t="s">
        <v>15</v>
      </c>
      <c r="K1571" s="2"/>
    </row>
    <row r="1572" spans="1:11" x14ac:dyDescent="0.3">
      <c r="A1572" s="2">
        <v>19770</v>
      </c>
      <c r="B1572" s="2">
        <v>58.124999979999998</v>
      </c>
      <c r="C1572" s="2" t="s">
        <v>113</v>
      </c>
      <c r="D1572" s="2" t="s">
        <v>1724</v>
      </c>
      <c r="E1572" s="2" t="s">
        <v>1719</v>
      </c>
      <c r="F1572" s="3">
        <v>125</v>
      </c>
      <c r="G1572" s="3">
        <f t="shared" si="48"/>
        <v>66.875000020000002</v>
      </c>
      <c r="H1572" s="4">
        <v>4</v>
      </c>
      <c r="I1572" s="2">
        <f t="shared" si="49"/>
        <v>500</v>
      </c>
      <c r="J1572" s="2" t="s">
        <v>15</v>
      </c>
      <c r="K1572" s="2"/>
    </row>
    <row r="1573" spans="1:11" x14ac:dyDescent="0.3">
      <c r="A1573" s="2">
        <v>23516</v>
      </c>
      <c r="B1573" s="2">
        <v>42.693750010000002</v>
      </c>
      <c r="C1573" s="2" t="s">
        <v>121</v>
      </c>
      <c r="D1573" s="2" t="s">
        <v>1725</v>
      </c>
      <c r="E1573" s="2" t="s">
        <v>1719</v>
      </c>
      <c r="F1573" s="3">
        <v>86.25</v>
      </c>
      <c r="G1573" s="3">
        <f t="shared" si="48"/>
        <v>43.556249989999998</v>
      </c>
      <c r="H1573" s="4">
        <v>4</v>
      </c>
      <c r="I1573" s="2">
        <f t="shared" si="49"/>
        <v>345</v>
      </c>
      <c r="J1573" s="2" t="s">
        <v>15</v>
      </c>
      <c r="K1573" s="2"/>
    </row>
    <row r="1574" spans="1:11" x14ac:dyDescent="0.3">
      <c r="A1574" s="2">
        <v>23521</v>
      </c>
      <c r="B1574" s="2">
        <v>40.968749969999998</v>
      </c>
      <c r="C1574" s="2" t="s">
        <v>121</v>
      </c>
      <c r="D1574" s="2" t="s">
        <v>1726</v>
      </c>
      <c r="E1574" s="2" t="s">
        <v>1719</v>
      </c>
      <c r="F1574" s="3">
        <v>86.25</v>
      </c>
      <c r="G1574" s="3">
        <f t="shared" si="48"/>
        <v>45.281250030000002</v>
      </c>
      <c r="H1574" s="4">
        <v>4</v>
      </c>
      <c r="I1574" s="2">
        <f t="shared" si="49"/>
        <v>345</v>
      </c>
      <c r="J1574" s="2" t="s">
        <v>15</v>
      </c>
      <c r="K1574" s="2"/>
    </row>
    <row r="1575" spans="1:11" x14ac:dyDescent="0.3">
      <c r="A1575" s="2">
        <v>27802</v>
      </c>
      <c r="B1575" s="2">
        <v>24.420000049999999</v>
      </c>
      <c r="C1575" s="2" t="s">
        <v>21</v>
      </c>
      <c r="D1575" s="2" t="s">
        <v>1727</v>
      </c>
      <c r="E1575" s="2" t="s">
        <v>1719</v>
      </c>
      <c r="F1575" s="3">
        <v>41.25</v>
      </c>
      <c r="G1575" s="3">
        <f t="shared" si="48"/>
        <v>16.829999950000001</v>
      </c>
      <c r="H1575" s="4">
        <v>4</v>
      </c>
      <c r="I1575" s="2">
        <f t="shared" si="49"/>
        <v>165</v>
      </c>
      <c r="J1575" s="2" t="s">
        <v>15</v>
      </c>
      <c r="K1575" s="2"/>
    </row>
    <row r="1576" spans="1:11" x14ac:dyDescent="0.3">
      <c r="A1576" s="2">
        <v>27838</v>
      </c>
      <c r="B1576" s="2">
        <v>27.654689380000001</v>
      </c>
      <c r="C1576" s="2" t="s">
        <v>21</v>
      </c>
      <c r="D1576" s="2" t="s">
        <v>1728</v>
      </c>
      <c r="E1576" s="2" t="s">
        <v>1719</v>
      </c>
      <c r="F1576" s="3">
        <v>50.189998629999998</v>
      </c>
      <c r="G1576" s="3">
        <f t="shared" si="48"/>
        <v>22.535309249999997</v>
      </c>
      <c r="H1576" s="4">
        <v>4</v>
      </c>
      <c r="I1576" s="2">
        <f t="shared" si="49"/>
        <v>200.75999451999999</v>
      </c>
      <c r="J1576" s="2" t="s">
        <v>15</v>
      </c>
      <c r="K1576" s="2"/>
    </row>
    <row r="1577" spans="1:11" x14ac:dyDescent="0.3">
      <c r="A1577" s="2">
        <v>27848</v>
      </c>
      <c r="B1577" s="2">
        <v>26.42674032</v>
      </c>
      <c r="C1577" s="2" t="s">
        <v>21</v>
      </c>
      <c r="D1577" s="2" t="s">
        <v>1729</v>
      </c>
      <c r="E1577" s="2" t="s">
        <v>1719</v>
      </c>
      <c r="F1577" s="3">
        <v>45.020000459999999</v>
      </c>
      <c r="G1577" s="3">
        <f t="shared" si="48"/>
        <v>18.593260139999998</v>
      </c>
      <c r="H1577" s="4">
        <v>4</v>
      </c>
      <c r="I1577" s="2">
        <f t="shared" si="49"/>
        <v>180.08000183999999</v>
      </c>
      <c r="J1577" s="2" t="s">
        <v>15</v>
      </c>
      <c r="K1577" s="2"/>
    </row>
    <row r="1578" spans="1:11" x14ac:dyDescent="0.3">
      <c r="A1578" s="2">
        <v>16847</v>
      </c>
      <c r="B1578" s="2">
        <v>20.411999959999999</v>
      </c>
      <c r="C1578" s="2" t="s">
        <v>110</v>
      </c>
      <c r="D1578" s="2" t="s">
        <v>1730</v>
      </c>
      <c r="E1578" s="2" t="s">
        <v>1731</v>
      </c>
      <c r="F1578" s="3">
        <v>36</v>
      </c>
      <c r="G1578" s="3">
        <f t="shared" si="48"/>
        <v>15.588000040000001</v>
      </c>
      <c r="H1578" s="4">
        <v>4</v>
      </c>
      <c r="I1578" s="2">
        <f t="shared" si="49"/>
        <v>144</v>
      </c>
      <c r="J1578" s="2" t="s">
        <v>15</v>
      </c>
      <c r="K1578" s="2"/>
    </row>
    <row r="1579" spans="1:11" x14ac:dyDescent="0.3">
      <c r="A1579" s="2">
        <v>18218</v>
      </c>
      <c r="B1579" s="2">
        <v>3.5190000239999999</v>
      </c>
      <c r="C1579" s="2" t="s">
        <v>31</v>
      </c>
      <c r="D1579" s="2" t="s">
        <v>1732</v>
      </c>
      <c r="E1579" s="2" t="s">
        <v>1733</v>
      </c>
      <c r="F1579" s="3">
        <v>9</v>
      </c>
      <c r="G1579" s="3">
        <f t="shared" si="48"/>
        <v>5.4809999759999997</v>
      </c>
      <c r="H1579" s="4">
        <v>4</v>
      </c>
      <c r="I1579" s="2">
        <f t="shared" si="49"/>
        <v>36</v>
      </c>
      <c r="J1579" s="2" t="s">
        <v>15</v>
      </c>
      <c r="K1579" s="2"/>
    </row>
    <row r="1580" spans="1:11" x14ac:dyDescent="0.3">
      <c r="A1580" s="2">
        <v>18741</v>
      </c>
      <c r="B1580" s="2">
        <v>3.8700000139999999</v>
      </c>
      <c r="C1580" s="2" t="s">
        <v>31</v>
      </c>
      <c r="D1580" s="2" t="s">
        <v>1734</v>
      </c>
      <c r="E1580" s="2" t="s">
        <v>1733</v>
      </c>
      <c r="F1580" s="3">
        <v>9</v>
      </c>
      <c r="G1580" s="3">
        <f t="shared" si="48"/>
        <v>5.1299999859999996</v>
      </c>
      <c r="H1580" s="4">
        <v>4</v>
      </c>
      <c r="I1580" s="2">
        <f t="shared" si="49"/>
        <v>36</v>
      </c>
      <c r="J1580" s="2" t="s">
        <v>15</v>
      </c>
      <c r="K1580" s="2"/>
    </row>
    <row r="1581" spans="1:11" x14ac:dyDescent="0.3">
      <c r="A1581" s="2">
        <v>24554</v>
      </c>
      <c r="B1581" s="2">
        <v>5.6250000169999996</v>
      </c>
      <c r="C1581" s="2" t="s">
        <v>47</v>
      </c>
      <c r="D1581" s="2" t="s">
        <v>1732</v>
      </c>
      <c r="E1581" s="2" t="s">
        <v>1733</v>
      </c>
      <c r="F1581" s="3">
        <v>9</v>
      </c>
      <c r="G1581" s="3">
        <f t="shared" si="48"/>
        <v>3.3749999830000004</v>
      </c>
      <c r="H1581" s="4">
        <v>4</v>
      </c>
      <c r="I1581" s="2">
        <f t="shared" si="49"/>
        <v>36</v>
      </c>
      <c r="J1581" s="2" t="s">
        <v>15</v>
      </c>
      <c r="K1581" s="2"/>
    </row>
    <row r="1582" spans="1:11" x14ac:dyDescent="0.3">
      <c r="A1582" s="2">
        <v>14003</v>
      </c>
      <c r="B1582" s="2">
        <v>5.606259884</v>
      </c>
      <c r="C1582" s="2" t="s">
        <v>5</v>
      </c>
      <c r="D1582" s="2" t="s">
        <v>1735</v>
      </c>
      <c r="E1582" s="2" t="s">
        <v>1736</v>
      </c>
      <c r="F1582" s="3">
        <v>14.989999770000001</v>
      </c>
      <c r="G1582" s="3">
        <f t="shared" si="48"/>
        <v>9.3837398860000008</v>
      </c>
      <c r="H1582" s="4">
        <v>4</v>
      </c>
      <c r="I1582" s="2">
        <f t="shared" si="49"/>
        <v>59.959999080000003</v>
      </c>
      <c r="J1582" s="2" t="s">
        <v>8</v>
      </c>
      <c r="K1582" s="2"/>
    </row>
    <row r="1583" spans="1:11" x14ac:dyDescent="0.3">
      <c r="A1583" s="2">
        <v>976</v>
      </c>
      <c r="B1583" s="2">
        <v>30.927499959999999</v>
      </c>
      <c r="C1583" s="2" t="s">
        <v>113</v>
      </c>
      <c r="D1583" s="2" t="s">
        <v>1737</v>
      </c>
      <c r="E1583" s="2" t="s">
        <v>1738</v>
      </c>
      <c r="F1583" s="3">
        <v>69.5</v>
      </c>
      <c r="G1583" s="3">
        <f t="shared" si="48"/>
        <v>38.572500040000001</v>
      </c>
      <c r="H1583" s="4">
        <v>4</v>
      </c>
      <c r="I1583" s="2">
        <f t="shared" si="49"/>
        <v>278</v>
      </c>
      <c r="J1583" s="2" t="s">
        <v>8</v>
      </c>
      <c r="K1583" s="2"/>
    </row>
    <row r="1584" spans="1:11" x14ac:dyDescent="0.3">
      <c r="A1584" s="2">
        <v>1419</v>
      </c>
      <c r="B1584" s="2">
        <v>21.829499980000001</v>
      </c>
      <c r="C1584" s="2" t="s">
        <v>113</v>
      </c>
      <c r="D1584" s="2" t="s">
        <v>1739</v>
      </c>
      <c r="E1584" s="2" t="s">
        <v>1738</v>
      </c>
      <c r="F1584" s="3">
        <v>49.5</v>
      </c>
      <c r="G1584" s="3">
        <f t="shared" si="48"/>
        <v>27.670500019999999</v>
      </c>
      <c r="H1584" s="4">
        <v>4</v>
      </c>
      <c r="I1584" s="2">
        <f t="shared" si="49"/>
        <v>198</v>
      </c>
      <c r="J1584" s="2" t="s">
        <v>8</v>
      </c>
      <c r="K1584" s="2"/>
    </row>
    <row r="1585" spans="1:11" x14ac:dyDescent="0.3">
      <c r="A1585" s="2">
        <v>2034</v>
      </c>
      <c r="B1585" s="2">
        <v>30.676200439999999</v>
      </c>
      <c r="C1585" s="2" t="s">
        <v>69</v>
      </c>
      <c r="D1585" s="2" t="s">
        <v>1740</v>
      </c>
      <c r="E1585" s="2" t="s">
        <v>1738</v>
      </c>
      <c r="F1585" s="3">
        <v>59.450000760000002</v>
      </c>
      <c r="G1585" s="3">
        <f t="shared" si="48"/>
        <v>28.773800320000003</v>
      </c>
      <c r="H1585" s="4">
        <v>4</v>
      </c>
      <c r="I1585" s="2">
        <f t="shared" si="49"/>
        <v>237.80000304000001</v>
      </c>
      <c r="J1585" s="2" t="s">
        <v>8</v>
      </c>
      <c r="K1585" s="2"/>
    </row>
    <row r="1586" spans="1:11" x14ac:dyDescent="0.3">
      <c r="A1586" s="2">
        <v>2092</v>
      </c>
      <c r="B1586" s="2">
        <v>30.344999990000002</v>
      </c>
      <c r="C1586" s="2" t="s">
        <v>69</v>
      </c>
      <c r="D1586" s="2" t="s">
        <v>1741</v>
      </c>
      <c r="E1586" s="2" t="s">
        <v>1738</v>
      </c>
      <c r="F1586" s="3">
        <v>59.5</v>
      </c>
      <c r="G1586" s="3">
        <f t="shared" si="48"/>
        <v>29.155000009999998</v>
      </c>
      <c r="H1586" s="4">
        <v>4</v>
      </c>
      <c r="I1586" s="2">
        <f t="shared" si="49"/>
        <v>238</v>
      </c>
      <c r="J1586" s="2" t="s">
        <v>8</v>
      </c>
      <c r="K1586" s="2"/>
    </row>
    <row r="1587" spans="1:11" x14ac:dyDescent="0.3">
      <c r="A1587" s="2">
        <v>2224</v>
      </c>
      <c r="B1587" s="2">
        <v>23.265000029999999</v>
      </c>
      <c r="C1587" s="2" t="s">
        <v>69</v>
      </c>
      <c r="D1587" s="2" t="s">
        <v>1742</v>
      </c>
      <c r="E1587" s="2" t="s">
        <v>1738</v>
      </c>
      <c r="F1587" s="3">
        <v>49.5</v>
      </c>
      <c r="G1587" s="3">
        <f t="shared" si="48"/>
        <v>26.234999970000001</v>
      </c>
      <c r="H1587" s="4">
        <v>4</v>
      </c>
      <c r="I1587" s="2">
        <f t="shared" si="49"/>
        <v>198</v>
      </c>
      <c r="J1587" s="2" t="s">
        <v>8</v>
      </c>
      <c r="K1587" s="2"/>
    </row>
    <row r="1588" spans="1:11" x14ac:dyDescent="0.3">
      <c r="A1588" s="2">
        <v>2368</v>
      </c>
      <c r="B1588" s="2">
        <v>24.799230850000001</v>
      </c>
      <c r="C1588" s="2" t="s">
        <v>69</v>
      </c>
      <c r="D1588" s="2" t="s">
        <v>1743</v>
      </c>
      <c r="E1588" s="2" t="s">
        <v>1738</v>
      </c>
      <c r="F1588" s="3">
        <v>51.990001679999999</v>
      </c>
      <c r="G1588" s="3">
        <f t="shared" si="48"/>
        <v>27.190770829999998</v>
      </c>
      <c r="H1588" s="4">
        <v>4</v>
      </c>
      <c r="I1588" s="2">
        <f t="shared" si="49"/>
        <v>207.96000672</v>
      </c>
      <c r="J1588" s="2" t="s">
        <v>8</v>
      </c>
      <c r="K1588" s="2"/>
    </row>
    <row r="1589" spans="1:11" x14ac:dyDescent="0.3">
      <c r="A1589" s="2">
        <v>4211</v>
      </c>
      <c r="B1589" s="2">
        <v>25.48399998</v>
      </c>
      <c r="C1589" s="2" t="s">
        <v>382</v>
      </c>
      <c r="D1589" s="2" t="s">
        <v>1744</v>
      </c>
      <c r="E1589" s="2" t="s">
        <v>1738</v>
      </c>
      <c r="F1589" s="3">
        <v>46</v>
      </c>
      <c r="G1589" s="3">
        <f t="shared" si="48"/>
        <v>20.51600002</v>
      </c>
      <c r="H1589" s="4">
        <v>4</v>
      </c>
      <c r="I1589" s="2">
        <f t="shared" si="49"/>
        <v>184</v>
      </c>
      <c r="J1589" s="2" t="s">
        <v>8</v>
      </c>
      <c r="K1589" s="2"/>
    </row>
    <row r="1590" spans="1:11" x14ac:dyDescent="0.3">
      <c r="A1590" s="2">
        <v>5489</v>
      </c>
      <c r="B1590" s="2">
        <v>25.789499989999999</v>
      </c>
      <c r="C1590" s="2" t="s">
        <v>56</v>
      </c>
      <c r="D1590" s="2" t="s">
        <v>1745</v>
      </c>
      <c r="E1590" s="2" t="s">
        <v>1738</v>
      </c>
      <c r="F1590" s="3">
        <v>49.5</v>
      </c>
      <c r="G1590" s="3">
        <f t="shared" si="48"/>
        <v>23.710500010000001</v>
      </c>
      <c r="H1590" s="4">
        <v>4</v>
      </c>
      <c r="I1590" s="2">
        <f t="shared" si="49"/>
        <v>198</v>
      </c>
      <c r="J1590" s="2" t="s">
        <v>8</v>
      </c>
      <c r="K1590" s="2"/>
    </row>
    <row r="1591" spans="1:11" x14ac:dyDescent="0.3">
      <c r="A1591" s="2">
        <v>6701</v>
      </c>
      <c r="B1591" s="2">
        <v>8.2753198979999993</v>
      </c>
      <c r="C1591" s="2" t="s">
        <v>121</v>
      </c>
      <c r="D1591" s="2" t="s">
        <v>1746</v>
      </c>
      <c r="E1591" s="2" t="s">
        <v>1738</v>
      </c>
      <c r="F1591" s="3">
        <v>15.239999770000001</v>
      </c>
      <c r="G1591" s="3">
        <f t="shared" si="48"/>
        <v>6.9646798720000014</v>
      </c>
      <c r="H1591" s="4">
        <v>4</v>
      </c>
      <c r="I1591" s="2">
        <f t="shared" si="49"/>
        <v>60.959999080000003</v>
      </c>
      <c r="J1591" s="2" t="s">
        <v>8</v>
      </c>
      <c r="K1591" s="2"/>
    </row>
    <row r="1592" spans="1:11" x14ac:dyDescent="0.3">
      <c r="A1592" s="2">
        <v>6879</v>
      </c>
      <c r="B1592" s="2">
        <v>19.829000000000001</v>
      </c>
      <c r="C1592" s="2" t="s">
        <v>121</v>
      </c>
      <c r="D1592" s="2" t="s">
        <v>1747</v>
      </c>
      <c r="E1592" s="2" t="s">
        <v>1738</v>
      </c>
      <c r="F1592" s="3">
        <v>39.5</v>
      </c>
      <c r="G1592" s="3">
        <f t="shared" si="48"/>
        <v>19.670999999999999</v>
      </c>
      <c r="H1592" s="4">
        <v>4</v>
      </c>
      <c r="I1592" s="2">
        <f t="shared" si="49"/>
        <v>158</v>
      </c>
      <c r="J1592" s="2" t="s">
        <v>8</v>
      </c>
      <c r="K1592" s="2"/>
    </row>
    <row r="1593" spans="1:11" x14ac:dyDescent="0.3">
      <c r="A1593" s="2">
        <v>7039</v>
      </c>
      <c r="B1593" s="2">
        <v>20.45999999</v>
      </c>
      <c r="C1593" s="2" t="s">
        <v>121</v>
      </c>
      <c r="D1593" s="2" t="s">
        <v>1748</v>
      </c>
      <c r="E1593" s="2" t="s">
        <v>1738</v>
      </c>
      <c r="F1593" s="3">
        <v>44</v>
      </c>
      <c r="G1593" s="3">
        <f t="shared" si="48"/>
        <v>23.54000001</v>
      </c>
      <c r="H1593" s="4">
        <v>4</v>
      </c>
      <c r="I1593" s="2">
        <f t="shared" si="49"/>
        <v>176</v>
      </c>
      <c r="J1593" s="2" t="s">
        <v>8</v>
      </c>
      <c r="K1593" s="2"/>
    </row>
    <row r="1594" spans="1:11" x14ac:dyDescent="0.3">
      <c r="A1594" s="2">
        <v>13274</v>
      </c>
      <c r="B1594" s="2">
        <v>13.63950006</v>
      </c>
      <c r="C1594" s="2" t="s">
        <v>21</v>
      </c>
      <c r="D1594" s="2" t="s">
        <v>1749</v>
      </c>
      <c r="E1594" s="2" t="s">
        <v>1738</v>
      </c>
      <c r="F1594" s="3">
        <v>31.5</v>
      </c>
      <c r="G1594" s="3">
        <f t="shared" si="48"/>
        <v>17.86049994</v>
      </c>
      <c r="H1594" s="4">
        <v>4</v>
      </c>
      <c r="I1594" s="2">
        <f t="shared" si="49"/>
        <v>126</v>
      </c>
      <c r="J1594" s="2" t="s">
        <v>8</v>
      </c>
      <c r="K1594" s="2"/>
    </row>
    <row r="1595" spans="1:11" x14ac:dyDescent="0.3">
      <c r="A1595" s="2">
        <v>13551</v>
      </c>
      <c r="B1595" s="2">
        <v>19.419750409999999</v>
      </c>
      <c r="C1595" s="2" t="s">
        <v>21</v>
      </c>
      <c r="D1595" s="2" t="s">
        <v>1750</v>
      </c>
      <c r="E1595" s="2" t="s">
        <v>1738</v>
      </c>
      <c r="F1595" s="3">
        <v>47.950000760000002</v>
      </c>
      <c r="G1595" s="3">
        <f t="shared" si="48"/>
        <v>28.530250350000003</v>
      </c>
      <c r="H1595" s="4">
        <v>4</v>
      </c>
      <c r="I1595" s="2">
        <f t="shared" si="49"/>
        <v>191.80000304000001</v>
      </c>
      <c r="J1595" s="2" t="s">
        <v>8</v>
      </c>
      <c r="K1595" s="2"/>
    </row>
    <row r="1596" spans="1:11" x14ac:dyDescent="0.3">
      <c r="A1596" s="2">
        <v>17446</v>
      </c>
      <c r="B1596" s="2">
        <v>22.101750039999999</v>
      </c>
      <c r="C1596" s="2" t="s">
        <v>69</v>
      </c>
      <c r="D1596" s="2" t="s">
        <v>1751</v>
      </c>
      <c r="E1596" s="2" t="s">
        <v>1738</v>
      </c>
      <c r="F1596" s="3">
        <v>42.75</v>
      </c>
      <c r="G1596" s="3">
        <f t="shared" si="48"/>
        <v>20.648249960000001</v>
      </c>
      <c r="H1596" s="4">
        <v>4</v>
      </c>
      <c r="I1596" s="2">
        <f t="shared" si="49"/>
        <v>171</v>
      </c>
      <c r="J1596" s="2" t="s">
        <v>15</v>
      </c>
      <c r="K1596" s="2"/>
    </row>
    <row r="1597" spans="1:11" x14ac:dyDescent="0.3">
      <c r="A1597" s="2">
        <v>20882</v>
      </c>
      <c r="B1597" s="2">
        <v>29.70249995</v>
      </c>
      <c r="C1597" s="2" t="s">
        <v>159</v>
      </c>
      <c r="D1597" s="2" t="s">
        <v>1752</v>
      </c>
      <c r="E1597" s="2" t="s">
        <v>1738</v>
      </c>
      <c r="F1597" s="3">
        <v>54.5</v>
      </c>
      <c r="G1597" s="3">
        <f t="shared" si="48"/>
        <v>24.79750005</v>
      </c>
      <c r="H1597" s="4">
        <v>4</v>
      </c>
      <c r="I1597" s="2">
        <f t="shared" si="49"/>
        <v>218</v>
      </c>
      <c r="J1597" s="2" t="s">
        <v>15</v>
      </c>
      <c r="K1597" s="2"/>
    </row>
    <row r="1598" spans="1:11" x14ac:dyDescent="0.3">
      <c r="A1598" s="2">
        <v>21879</v>
      </c>
      <c r="B1598" s="2">
        <v>21.739470789999999</v>
      </c>
      <c r="C1598" s="2" t="s">
        <v>223</v>
      </c>
      <c r="D1598" s="2" t="s">
        <v>1753</v>
      </c>
      <c r="E1598" s="2" t="s">
        <v>1738</v>
      </c>
      <c r="F1598" s="3">
        <v>47.990001679999999</v>
      </c>
      <c r="G1598" s="3">
        <f t="shared" si="48"/>
        <v>26.25053089</v>
      </c>
      <c r="H1598" s="4">
        <v>4</v>
      </c>
      <c r="I1598" s="2">
        <f t="shared" si="49"/>
        <v>191.96000672</v>
      </c>
      <c r="J1598" s="2" t="s">
        <v>15</v>
      </c>
      <c r="K1598" s="2"/>
    </row>
    <row r="1599" spans="1:11" x14ac:dyDescent="0.3">
      <c r="A1599" s="2">
        <v>22181</v>
      </c>
      <c r="B1599" s="2">
        <v>19.105450810000001</v>
      </c>
      <c r="C1599" s="2" t="s">
        <v>223</v>
      </c>
      <c r="D1599" s="2" t="s">
        <v>1754</v>
      </c>
      <c r="E1599" s="2" t="s">
        <v>1738</v>
      </c>
      <c r="F1599" s="3">
        <v>41.990001679999999</v>
      </c>
      <c r="G1599" s="3">
        <f t="shared" si="48"/>
        <v>22.884550869999998</v>
      </c>
      <c r="H1599" s="4">
        <v>4</v>
      </c>
      <c r="I1599" s="2">
        <f t="shared" si="49"/>
        <v>167.96000672</v>
      </c>
      <c r="J1599" s="2" t="s">
        <v>15</v>
      </c>
      <c r="K1599" s="2"/>
    </row>
    <row r="1600" spans="1:11" x14ac:dyDescent="0.3">
      <c r="A1600" s="2">
        <v>22902</v>
      </c>
      <c r="B1600" s="2">
        <v>21.527500069999999</v>
      </c>
      <c r="C1600" s="2" t="s">
        <v>121</v>
      </c>
      <c r="D1600" s="2" t="s">
        <v>1755</v>
      </c>
      <c r="E1600" s="2" t="s">
        <v>1738</v>
      </c>
      <c r="F1600" s="3">
        <v>39.5</v>
      </c>
      <c r="G1600" s="3">
        <f t="shared" si="48"/>
        <v>17.972499930000001</v>
      </c>
      <c r="H1600" s="4">
        <v>4</v>
      </c>
      <c r="I1600" s="2">
        <f t="shared" si="49"/>
        <v>158</v>
      </c>
      <c r="J1600" s="2" t="s">
        <v>15</v>
      </c>
      <c r="K1600" s="2"/>
    </row>
    <row r="1601" spans="1:11" x14ac:dyDescent="0.3">
      <c r="A1601" s="2">
        <v>22969</v>
      </c>
      <c r="B1601" s="2">
        <v>23.29534069</v>
      </c>
      <c r="C1601" s="2" t="s">
        <v>121</v>
      </c>
      <c r="D1601" s="2" t="s">
        <v>1756</v>
      </c>
      <c r="E1601" s="2" t="s">
        <v>1738</v>
      </c>
      <c r="F1601" s="3">
        <v>49.990001679999999</v>
      </c>
      <c r="G1601" s="3">
        <f t="shared" si="48"/>
        <v>26.694660989999999</v>
      </c>
      <c r="H1601" s="4">
        <v>4</v>
      </c>
      <c r="I1601" s="2">
        <f t="shared" si="49"/>
        <v>199.96000672</v>
      </c>
      <c r="J1601" s="2" t="s">
        <v>15</v>
      </c>
      <c r="K1601" s="2"/>
    </row>
    <row r="1602" spans="1:11" x14ac:dyDescent="0.3">
      <c r="A1602" s="2">
        <v>23060</v>
      </c>
      <c r="B1602" s="2">
        <v>19.986999999999998</v>
      </c>
      <c r="C1602" s="2" t="s">
        <v>121</v>
      </c>
      <c r="D1602" s="2" t="s">
        <v>1755</v>
      </c>
      <c r="E1602" s="2" t="s">
        <v>1738</v>
      </c>
      <c r="F1602" s="3">
        <v>39.5</v>
      </c>
      <c r="G1602" s="3">
        <f t="shared" si="48"/>
        <v>19.513000000000002</v>
      </c>
      <c r="H1602" s="4">
        <v>4</v>
      </c>
      <c r="I1602" s="2">
        <f t="shared" si="49"/>
        <v>158</v>
      </c>
      <c r="J1602" s="2" t="s">
        <v>15</v>
      </c>
      <c r="K1602" s="2"/>
    </row>
    <row r="1603" spans="1:11" x14ac:dyDescent="0.3">
      <c r="A1603" s="2">
        <v>23100</v>
      </c>
      <c r="B1603" s="2">
        <v>19.938810589999999</v>
      </c>
      <c r="C1603" s="2" t="s">
        <v>121</v>
      </c>
      <c r="D1603" s="2" t="s">
        <v>1757</v>
      </c>
      <c r="E1603" s="2" t="s">
        <v>1738</v>
      </c>
      <c r="F1603" s="3">
        <v>37.130001069999999</v>
      </c>
      <c r="G1603" s="3">
        <f t="shared" ref="G1603:G1666" si="50">F1603-B1603</f>
        <v>17.191190479999999</v>
      </c>
      <c r="H1603" s="4">
        <v>4</v>
      </c>
      <c r="I1603" s="2">
        <f t="shared" ref="I1603:I1666" si="51">F1603*H1603</f>
        <v>148.52000427999999</v>
      </c>
      <c r="J1603" s="2" t="s">
        <v>15</v>
      </c>
      <c r="K1603" s="2"/>
    </row>
    <row r="1604" spans="1:11" x14ac:dyDescent="0.3">
      <c r="A1604" s="2">
        <v>23154</v>
      </c>
      <c r="B1604" s="2">
        <v>24.165000020000001</v>
      </c>
      <c r="C1604" s="2" t="s">
        <v>121</v>
      </c>
      <c r="D1604" s="2" t="s">
        <v>1758</v>
      </c>
      <c r="E1604" s="2" t="s">
        <v>1738</v>
      </c>
      <c r="F1604" s="3">
        <v>45</v>
      </c>
      <c r="G1604" s="3">
        <f t="shared" si="50"/>
        <v>20.834999979999999</v>
      </c>
      <c r="H1604" s="4">
        <v>4</v>
      </c>
      <c r="I1604" s="2">
        <f t="shared" si="51"/>
        <v>180</v>
      </c>
      <c r="J1604" s="2" t="s">
        <v>15</v>
      </c>
      <c r="K1604" s="2"/>
    </row>
    <row r="1605" spans="1:11" x14ac:dyDescent="0.3">
      <c r="A1605" s="2">
        <v>23255</v>
      </c>
      <c r="B1605" s="2">
        <v>20.876250349999999</v>
      </c>
      <c r="C1605" s="2" t="s">
        <v>121</v>
      </c>
      <c r="D1605" s="2" t="s">
        <v>1759</v>
      </c>
      <c r="E1605" s="2" t="s">
        <v>1738</v>
      </c>
      <c r="F1605" s="3">
        <v>43.950000760000002</v>
      </c>
      <c r="G1605" s="3">
        <f t="shared" si="50"/>
        <v>23.073750410000002</v>
      </c>
      <c r="H1605" s="4">
        <v>4</v>
      </c>
      <c r="I1605" s="2">
        <f t="shared" si="51"/>
        <v>175.80000304000001</v>
      </c>
      <c r="J1605" s="2" t="s">
        <v>15</v>
      </c>
      <c r="K1605" s="2"/>
    </row>
    <row r="1606" spans="1:11" x14ac:dyDescent="0.3">
      <c r="A1606" s="2">
        <v>23315</v>
      </c>
      <c r="B1606" s="2">
        <v>20.830370760000001</v>
      </c>
      <c r="C1606" s="2" t="s">
        <v>121</v>
      </c>
      <c r="D1606" s="2" t="s">
        <v>1760</v>
      </c>
      <c r="E1606" s="2" t="s">
        <v>1738</v>
      </c>
      <c r="F1606" s="3">
        <v>44.990001679999999</v>
      </c>
      <c r="G1606" s="3">
        <f t="shared" si="50"/>
        <v>24.159630919999998</v>
      </c>
      <c r="H1606" s="4">
        <v>4</v>
      </c>
      <c r="I1606" s="2">
        <f t="shared" si="51"/>
        <v>179.96000672</v>
      </c>
      <c r="J1606" s="2" t="s">
        <v>15</v>
      </c>
      <c r="K1606" s="2"/>
    </row>
    <row r="1607" spans="1:11" x14ac:dyDescent="0.3">
      <c r="A1607" s="2">
        <v>23321</v>
      </c>
      <c r="B1607" s="2">
        <v>21.77516078</v>
      </c>
      <c r="C1607" s="2" t="s">
        <v>121</v>
      </c>
      <c r="D1607" s="2" t="s">
        <v>1761</v>
      </c>
      <c r="E1607" s="2" t="s">
        <v>1738</v>
      </c>
      <c r="F1607" s="3">
        <v>44.990001679999999</v>
      </c>
      <c r="G1607" s="3">
        <f t="shared" si="50"/>
        <v>23.214840899999999</v>
      </c>
      <c r="H1607" s="4">
        <v>4</v>
      </c>
      <c r="I1607" s="2">
        <f t="shared" si="51"/>
        <v>179.96000672</v>
      </c>
      <c r="J1607" s="2" t="s">
        <v>15</v>
      </c>
      <c r="K1607" s="2"/>
    </row>
    <row r="1608" spans="1:11" x14ac:dyDescent="0.3">
      <c r="A1608" s="2">
        <v>23413</v>
      </c>
      <c r="B1608" s="2">
        <v>23.710500010000001</v>
      </c>
      <c r="C1608" s="2" t="s">
        <v>121</v>
      </c>
      <c r="D1608" s="2" t="s">
        <v>1762</v>
      </c>
      <c r="E1608" s="2" t="s">
        <v>1738</v>
      </c>
      <c r="F1608" s="3">
        <v>49.5</v>
      </c>
      <c r="G1608" s="3">
        <f t="shared" si="50"/>
        <v>25.789499989999999</v>
      </c>
      <c r="H1608" s="4">
        <v>4</v>
      </c>
      <c r="I1608" s="2">
        <f t="shared" si="51"/>
        <v>198</v>
      </c>
      <c r="J1608" s="2" t="s">
        <v>15</v>
      </c>
      <c r="K1608" s="2"/>
    </row>
    <row r="1609" spans="1:11" x14ac:dyDescent="0.3">
      <c r="A1609" s="2">
        <v>23454</v>
      </c>
      <c r="B1609" s="2">
        <v>32.606000020000003</v>
      </c>
      <c r="C1609" s="2" t="s">
        <v>121</v>
      </c>
      <c r="D1609" s="2" t="s">
        <v>1763</v>
      </c>
      <c r="E1609" s="2" t="s">
        <v>1738</v>
      </c>
      <c r="F1609" s="3">
        <v>59.5</v>
      </c>
      <c r="G1609" s="3">
        <f t="shared" si="50"/>
        <v>26.893999979999997</v>
      </c>
      <c r="H1609" s="4">
        <v>4</v>
      </c>
      <c r="I1609" s="2">
        <f t="shared" si="51"/>
        <v>238</v>
      </c>
      <c r="J1609" s="2" t="s">
        <v>15</v>
      </c>
      <c r="K1609" s="2"/>
    </row>
    <row r="1610" spans="1:11" x14ac:dyDescent="0.3">
      <c r="A1610" s="2">
        <v>23462</v>
      </c>
      <c r="B1610" s="2">
        <v>26.705000009999999</v>
      </c>
      <c r="C1610" s="2" t="s">
        <v>121</v>
      </c>
      <c r="D1610" s="2" t="s">
        <v>1764</v>
      </c>
      <c r="E1610" s="2" t="s">
        <v>1738</v>
      </c>
      <c r="F1610" s="3">
        <v>54.5</v>
      </c>
      <c r="G1610" s="3">
        <f t="shared" si="50"/>
        <v>27.794999990000001</v>
      </c>
      <c r="H1610" s="4">
        <v>4</v>
      </c>
      <c r="I1610" s="2">
        <f t="shared" si="51"/>
        <v>218</v>
      </c>
      <c r="J1610" s="2" t="s">
        <v>15</v>
      </c>
      <c r="K1610" s="2"/>
    </row>
    <row r="1611" spans="1:11" x14ac:dyDescent="0.3">
      <c r="A1611" s="2">
        <v>27578</v>
      </c>
      <c r="B1611" s="2">
        <v>20.02635046</v>
      </c>
      <c r="C1611" s="2" t="s">
        <v>21</v>
      </c>
      <c r="D1611" s="2" t="s">
        <v>1765</v>
      </c>
      <c r="E1611" s="2" t="s">
        <v>1738</v>
      </c>
      <c r="F1611" s="3">
        <v>34.950000760000002</v>
      </c>
      <c r="G1611" s="3">
        <f t="shared" si="50"/>
        <v>14.923650300000002</v>
      </c>
      <c r="H1611" s="4">
        <v>4</v>
      </c>
      <c r="I1611" s="2">
        <f t="shared" si="51"/>
        <v>139.80000304000001</v>
      </c>
      <c r="J1611" s="2" t="s">
        <v>15</v>
      </c>
      <c r="K1611" s="2"/>
    </row>
    <row r="1612" spans="1:11" x14ac:dyDescent="0.3">
      <c r="A1612" s="2">
        <v>27755</v>
      </c>
      <c r="B1612" s="2">
        <v>19.748191049999999</v>
      </c>
      <c r="C1612" s="2" t="s">
        <v>21</v>
      </c>
      <c r="D1612" s="2" t="s">
        <v>1766</v>
      </c>
      <c r="E1612" s="2" t="s">
        <v>1738</v>
      </c>
      <c r="F1612" s="3">
        <v>33.990001679999999</v>
      </c>
      <c r="G1612" s="3">
        <f t="shared" si="50"/>
        <v>14.24181063</v>
      </c>
      <c r="H1612" s="4">
        <v>4</v>
      </c>
      <c r="I1612" s="2">
        <f t="shared" si="51"/>
        <v>135.96000672</v>
      </c>
      <c r="J1612" s="2" t="s">
        <v>15</v>
      </c>
      <c r="K1612" s="2"/>
    </row>
    <row r="1613" spans="1:11" x14ac:dyDescent="0.3">
      <c r="A1613" s="2">
        <v>27767</v>
      </c>
      <c r="B1613" s="2">
        <v>34.926500070000003</v>
      </c>
      <c r="C1613" s="2" t="s">
        <v>21</v>
      </c>
      <c r="D1613" s="2" t="s">
        <v>1767</v>
      </c>
      <c r="E1613" s="2" t="s">
        <v>1738</v>
      </c>
      <c r="F1613" s="3">
        <v>59.5</v>
      </c>
      <c r="G1613" s="3">
        <f t="shared" si="50"/>
        <v>24.573499929999997</v>
      </c>
      <c r="H1613" s="4">
        <v>4</v>
      </c>
      <c r="I1613" s="2">
        <f t="shared" si="51"/>
        <v>238</v>
      </c>
      <c r="J1613" s="2" t="s">
        <v>15</v>
      </c>
      <c r="K1613" s="2"/>
    </row>
    <row r="1614" spans="1:11" x14ac:dyDescent="0.3">
      <c r="A1614" s="2">
        <v>27798</v>
      </c>
      <c r="B1614" s="2">
        <v>30.911439819999998</v>
      </c>
      <c r="C1614" s="2" t="s">
        <v>21</v>
      </c>
      <c r="D1614" s="2" t="s">
        <v>1768</v>
      </c>
      <c r="E1614" s="2" t="s">
        <v>1738</v>
      </c>
      <c r="F1614" s="3">
        <v>53.479999540000001</v>
      </c>
      <c r="G1614" s="3">
        <f t="shared" si="50"/>
        <v>22.568559720000003</v>
      </c>
      <c r="H1614" s="4">
        <v>4</v>
      </c>
      <c r="I1614" s="2">
        <f t="shared" si="51"/>
        <v>213.91999816000001</v>
      </c>
      <c r="J1614" s="2" t="s">
        <v>15</v>
      </c>
      <c r="K1614" s="2"/>
    </row>
    <row r="1615" spans="1:11" x14ac:dyDescent="0.3">
      <c r="A1615" s="2">
        <v>27846</v>
      </c>
      <c r="B1615" s="2">
        <v>35.329691109999999</v>
      </c>
      <c r="C1615" s="2" t="s">
        <v>21</v>
      </c>
      <c r="D1615" s="2" t="s">
        <v>1769</v>
      </c>
      <c r="E1615" s="2" t="s">
        <v>1738</v>
      </c>
      <c r="F1615" s="3">
        <v>55.990001679999999</v>
      </c>
      <c r="G1615" s="3">
        <f t="shared" si="50"/>
        <v>20.66031057</v>
      </c>
      <c r="H1615" s="4">
        <v>4</v>
      </c>
      <c r="I1615" s="2">
        <f t="shared" si="51"/>
        <v>223.96000672</v>
      </c>
      <c r="J1615" s="2" t="s">
        <v>15</v>
      </c>
      <c r="K1615" s="2"/>
    </row>
    <row r="1616" spans="1:11" x14ac:dyDescent="0.3">
      <c r="A1616" s="2">
        <v>27872</v>
      </c>
      <c r="B1616" s="2">
        <v>38.989500049999997</v>
      </c>
      <c r="C1616" s="2" t="s">
        <v>21</v>
      </c>
      <c r="D1616" s="2" t="s">
        <v>1770</v>
      </c>
      <c r="E1616" s="2" t="s">
        <v>1738</v>
      </c>
      <c r="F1616" s="3">
        <v>69.5</v>
      </c>
      <c r="G1616" s="3">
        <f t="shared" si="50"/>
        <v>30.510499950000003</v>
      </c>
      <c r="H1616" s="4">
        <v>4</v>
      </c>
      <c r="I1616" s="2">
        <f t="shared" si="51"/>
        <v>278</v>
      </c>
      <c r="J1616" s="2" t="s">
        <v>15</v>
      </c>
      <c r="K1616" s="2"/>
    </row>
    <row r="1617" spans="1:11" x14ac:dyDescent="0.3">
      <c r="A1617" s="2">
        <v>27999</v>
      </c>
      <c r="B1617" s="2">
        <v>29.284200460000001</v>
      </c>
      <c r="C1617" s="2" t="s">
        <v>21</v>
      </c>
      <c r="D1617" s="2" t="s">
        <v>1771</v>
      </c>
      <c r="E1617" s="2" t="s">
        <v>1738</v>
      </c>
      <c r="F1617" s="3">
        <v>52.200000760000002</v>
      </c>
      <c r="G1617" s="3">
        <f t="shared" si="50"/>
        <v>22.915800300000001</v>
      </c>
      <c r="H1617" s="4">
        <v>4</v>
      </c>
      <c r="I1617" s="2">
        <f t="shared" si="51"/>
        <v>208.80000304000001</v>
      </c>
      <c r="J1617" s="2" t="s">
        <v>15</v>
      </c>
      <c r="K1617" s="2"/>
    </row>
    <row r="1618" spans="1:11" x14ac:dyDescent="0.3">
      <c r="A1618" s="2">
        <v>28095</v>
      </c>
      <c r="B1618" s="2">
        <v>20.603430939999999</v>
      </c>
      <c r="C1618" s="2" t="s">
        <v>21</v>
      </c>
      <c r="D1618" s="2" t="s">
        <v>1772</v>
      </c>
      <c r="E1618" s="2" t="s">
        <v>1738</v>
      </c>
      <c r="F1618" s="3">
        <v>36.990001679999999</v>
      </c>
      <c r="G1618" s="3">
        <f t="shared" si="50"/>
        <v>16.38657074</v>
      </c>
      <c r="H1618" s="4">
        <v>4</v>
      </c>
      <c r="I1618" s="2">
        <f t="shared" si="51"/>
        <v>147.96000672</v>
      </c>
      <c r="J1618" s="2" t="s">
        <v>15</v>
      </c>
      <c r="K1618" s="2"/>
    </row>
    <row r="1619" spans="1:11" x14ac:dyDescent="0.3">
      <c r="A1619" s="2">
        <v>28098</v>
      </c>
      <c r="B1619" s="2">
        <v>36.566848350000001</v>
      </c>
      <c r="C1619" s="2" t="s">
        <v>21</v>
      </c>
      <c r="D1619" s="2" t="s">
        <v>1773</v>
      </c>
      <c r="E1619" s="2" t="s">
        <v>1738</v>
      </c>
      <c r="F1619" s="3">
        <v>64.949996949999999</v>
      </c>
      <c r="G1619" s="3">
        <f t="shared" si="50"/>
        <v>28.383148599999998</v>
      </c>
      <c r="H1619" s="4">
        <v>4</v>
      </c>
      <c r="I1619" s="2">
        <f t="shared" si="51"/>
        <v>259.7999878</v>
      </c>
      <c r="J1619" s="2" t="s">
        <v>15</v>
      </c>
      <c r="K1619" s="2"/>
    </row>
    <row r="1620" spans="1:11" x14ac:dyDescent="0.3">
      <c r="A1620" s="2">
        <v>28186</v>
      </c>
      <c r="B1620" s="2">
        <v>20.57699921</v>
      </c>
      <c r="C1620" s="2" t="s">
        <v>21</v>
      </c>
      <c r="D1620" s="2" t="s">
        <v>1774</v>
      </c>
      <c r="E1620" s="2" t="s">
        <v>1738</v>
      </c>
      <c r="F1620" s="3">
        <v>36.099998470000003</v>
      </c>
      <c r="G1620" s="3">
        <f t="shared" si="50"/>
        <v>15.522999260000002</v>
      </c>
      <c r="H1620" s="4">
        <v>4</v>
      </c>
      <c r="I1620" s="2">
        <f t="shared" si="51"/>
        <v>144.39999388000001</v>
      </c>
      <c r="J1620" s="2" t="s">
        <v>15</v>
      </c>
      <c r="K1620" s="2"/>
    </row>
    <row r="1621" spans="1:11" x14ac:dyDescent="0.3">
      <c r="A1621" s="2">
        <v>28264</v>
      </c>
      <c r="B1621" s="2">
        <v>23.10139921</v>
      </c>
      <c r="C1621" s="2" t="s">
        <v>21</v>
      </c>
      <c r="D1621" s="2" t="s">
        <v>1775</v>
      </c>
      <c r="E1621" s="2" t="s">
        <v>1738</v>
      </c>
      <c r="F1621" s="3">
        <v>40.599998470000003</v>
      </c>
      <c r="G1621" s="3">
        <f t="shared" si="50"/>
        <v>17.498599260000002</v>
      </c>
      <c r="H1621" s="4">
        <v>4</v>
      </c>
      <c r="I1621" s="2">
        <f t="shared" si="51"/>
        <v>162.39999388000001</v>
      </c>
      <c r="J1621" s="2" t="s">
        <v>15</v>
      </c>
      <c r="K1621" s="2"/>
    </row>
    <row r="1622" spans="1:11" x14ac:dyDescent="0.3">
      <c r="A1622" s="2">
        <v>28265</v>
      </c>
      <c r="B1622" s="2">
        <v>23.975519970000001</v>
      </c>
      <c r="C1622" s="2" t="s">
        <v>21</v>
      </c>
      <c r="D1622" s="2" t="s">
        <v>1776</v>
      </c>
      <c r="E1622" s="2" t="s">
        <v>1738</v>
      </c>
      <c r="F1622" s="3">
        <v>40.159999849999998</v>
      </c>
      <c r="G1622" s="3">
        <f t="shared" si="50"/>
        <v>16.184479879999998</v>
      </c>
      <c r="H1622" s="4">
        <v>4</v>
      </c>
      <c r="I1622" s="2">
        <f t="shared" si="51"/>
        <v>160.63999939999999</v>
      </c>
      <c r="J1622" s="2" t="s">
        <v>15</v>
      </c>
      <c r="K1622" s="2"/>
    </row>
    <row r="1623" spans="1:11" x14ac:dyDescent="0.3">
      <c r="A1623" s="2">
        <v>28273</v>
      </c>
      <c r="B1623" s="2">
        <v>23.895541139999999</v>
      </c>
      <c r="C1623" s="2" t="s">
        <v>21</v>
      </c>
      <c r="D1623" s="2" t="s">
        <v>1777</v>
      </c>
      <c r="E1623" s="2" t="s">
        <v>1738</v>
      </c>
      <c r="F1623" s="3">
        <v>36.990001679999999</v>
      </c>
      <c r="G1623" s="3">
        <f t="shared" si="50"/>
        <v>13.09446054</v>
      </c>
      <c r="H1623" s="4">
        <v>4</v>
      </c>
      <c r="I1623" s="2">
        <f t="shared" si="51"/>
        <v>147.96000672</v>
      </c>
      <c r="J1623" s="2" t="s">
        <v>15</v>
      </c>
      <c r="K1623" s="2"/>
    </row>
    <row r="1624" spans="1:11" x14ac:dyDescent="0.3">
      <c r="A1624" s="2">
        <v>28288</v>
      </c>
      <c r="B1624" s="2">
        <v>45.891298319999997</v>
      </c>
      <c r="C1624" s="2" t="s">
        <v>21</v>
      </c>
      <c r="D1624" s="2" t="s">
        <v>1778</v>
      </c>
      <c r="E1624" s="2" t="s">
        <v>1738</v>
      </c>
      <c r="F1624" s="3">
        <v>79.949996949999999</v>
      </c>
      <c r="G1624" s="3">
        <f t="shared" si="50"/>
        <v>34.058698630000002</v>
      </c>
      <c r="H1624" s="4">
        <v>4</v>
      </c>
      <c r="I1624" s="2">
        <f t="shared" si="51"/>
        <v>319.7999878</v>
      </c>
      <c r="J1624" s="2" t="s">
        <v>15</v>
      </c>
      <c r="K1624" s="2"/>
    </row>
    <row r="1625" spans="1:11" x14ac:dyDescent="0.3">
      <c r="A1625" s="2">
        <v>26886</v>
      </c>
      <c r="B1625" s="2">
        <v>7.7942400489999999</v>
      </c>
      <c r="C1625" s="2" t="s">
        <v>215</v>
      </c>
      <c r="D1625" s="2" t="s">
        <v>1779</v>
      </c>
      <c r="E1625" s="2" t="s">
        <v>1780</v>
      </c>
      <c r="F1625" s="3">
        <v>21.18000031</v>
      </c>
      <c r="G1625" s="3">
        <f t="shared" si="50"/>
        <v>13.385760261000001</v>
      </c>
      <c r="H1625" s="4">
        <v>4</v>
      </c>
      <c r="I1625" s="2">
        <f t="shared" si="51"/>
        <v>84.720001240000002</v>
      </c>
      <c r="J1625" s="2" t="s">
        <v>15</v>
      </c>
      <c r="K1625" s="2"/>
    </row>
    <row r="1626" spans="1:11" x14ac:dyDescent="0.3">
      <c r="A1626" s="2">
        <v>27004</v>
      </c>
      <c r="B1626" s="2">
        <v>14.586880580000001</v>
      </c>
      <c r="C1626" s="2" t="s">
        <v>215</v>
      </c>
      <c r="D1626" s="2" t="s">
        <v>1781</v>
      </c>
      <c r="E1626" s="2" t="s">
        <v>1780</v>
      </c>
      <c r="F1626" s="3">
        <v>32.560001370000002</v>
      </c>
      <c r="G1626" s="3">
        <f t="shared" si="50"/>
        <v>17.973120790000003</v>
      </c>
      <c r="H1626" s="4">
        <v>4</v>
      </c>
      <c r="I1626" s="2">
        <f t="shared" si="51"/>
        <v>130.24000548000001</v>
      </c>
      <c r="J1626" s="2" t="s">
        <v>15</v>
      </c>
      <c r="K1626" s="2"/>
    </row>
    <row r="1627" spans="1:11" x14ac:dyDescent="0.3">
      <c r="A1627" s="2">
        <v>9118</v>
      </c>
      <c r="B1627" s="2">
        <v>3.0126898870000001</v>
      </c>
      <c r="C1627" s="2" t="s">
        <v>35</v>
      </c>
      <c r="D1627" s="2" t="s">
        <v>1782</v>
      </c>
      <c r="E1627" s="2" t="s">
        <v>1783</v>
      </c>
      <c r="F1627" s="3">
        <v>6.9899997709999999</v>
      </c>
      <c r="G1627" s="3">
        <f t="shared" si="50"/>
        <v>3.9773098839999999</v>
      </c>
      <c r="H1627" s="4">
        <v>4</v>
      </c>
      <c r="I1627" s="2">
        <f t="shared" si="51"/>
        <v>27.959999084</v>
      </c>
      <c r="J1627" s="2" t="s">
        <v>8</v>
      </c>
      <c r="K1627" s="2"/>
    </row>
    <row r="1628" spans="1:11" x14ac:dyDescent="0.3">
      <c r="A1628" s="2">
        <v>9302</v>
      </c>
      <c r="B1628" s="2">
        <v>3.1385098779999998</v>
      </c>
      <c r="C1628" s="2" t="s">
        <v>35</v>
      </c>
      <c r="D1628" s="2" t="s">
        <v>1784</v>
      </c>
      <c r="E1628" s="2" t="s">
        <v>1783</v>
      </c>
      <c r="F1628" s="3">
        <v>6.9899997709999999</v>
      </c>
      <c r="G1628" s="3">
        <f t="shared" si="50"/>
        <v>3.8514898930000001</v>
      </c>
      <c r="H1628" s="4">
        <v>4</v>
      </c>
      <c r="I1628" s="2">
        <f t="shared" si="51"/>
        <v>27.959999084</v>
      </c>
      <c r="J1628" s="2" t="s">
        <v>8</v>
      </c>
      <c r="K1628" s="2"/>
    </row>
    <row r="1629" spans="1:11" x14ac:dyDescent="0.3">
      <c r="A1629" s="2">
        <v>9306</v>
      </c>
      <c r="B1629" s="2">
        <v>2.949779892</v>
      </c>
      <c r="C1629" s="2" t="s">
        <v>35</v>
      </c>
      <c r="D1629" s="2" t="s">
        <v>1785</v>
      </c>
      <c r="E1629" s="2" t="s">
        <v>1783</v>
      </c>
      <c r="F1629" s="3">
        <v>6.9899997709999999</v>
      </c>
      <c r="G1629" s="3">
        <f t="shared" si="50"/>
        <v>4.0402198790000003</v>
      </c>
      <c r="H1629" s="4">
        <v>4</v>
      </c>
      <c r="I1629" s="2">
        <f t="shared" si="51"/>
        <v>27.959999084</v>
      </c>
      <c r="J1629" s="2" t="s">
        <v>8</v>
      </c>
      <c r="K1629" s="2"/>
    </row>
    <row r="1630" spans="1:11" x14ac:dyDescent="0.3">
      <c r="A1630" s="2">
        <v>356</v>
      </c>
      <c r="B1630" s="2">
        <v>12.775</v>
      </c>
      <c r="C1630" s="2" t="s">
        <v>110</v>
      </c>
      <c r="D1630" s="2" t="s">
        <v>1786</v>
      </c>
      <c r="E1630" s="2" t="s">
        <v>1787</v>
      </c>
      <c r="F1630" s="3">
        <v>25</v>
      </c>
      <c r="G1630" s="3">
        <f t="shared" si="50"/>
        <v>12.225</v>
      </c>
      <c r="H1630" s="4">
        <v>4</v>
      </c>
      <c r="I1630" s="2">
        <f t="shared" si="51"/>
        <v>100</v>
      </c>
      <c r="J1630" s="2" t="s">
        <v>8</v>
      </c>
      <c r="K1630" s="2"/>
    </row>
    <row r="1631" spans="1:11" x14ac:dyDescent="0.3">
      <c r="A1631" s="2">
        <v>2442</v>
      </c>
      <c r="B1631" s="2">
        <v>10.150000029999999</v>
      </c>
      <c r="C1631" s="2" t="s">
        <v>31</v>
      </c>
      <c r="D1631" s="2" t="s">
        <v>1788</v>
      </c>
      <c r="E1631" s="2" t="s">
        <v>1787</v>
      </c>
      <c r="F1631" s="3">
        <v>25</v>
      </c>
      <c r="G1631" s="3">
        <f t="shared" si="50"/>
        <v>14.849999970000001</v>
      </c>
      <c r="H1631" s="4">
        <v>4</v>
      </c>
      <c r="I1631" s="2">
        <f t="shared" si="51"/>
        <v>100</v>
      </c>
      <c r="J1631" s="2" t="s">
        <v>8</v>
      </c>
      <c r="K1631" s="2"/>
    </row>
    <row r="1632" spans="1:11" x14ac:dyDescent="0.3">
      <c r="A1632" s="2">
        <v>2602</v>
      </c>
      <c r="B1632" s="2">
        <v>10.250000050000001</v>
      </c>
      <c r="C1632" s="2" t="s">
        <v>31</v>
      </c>
      <c r="D1632" s="2" t="s">
        <v>1789</v>
      </c>
      <c r="E1632" s="2" t="s">
        <v>1787</v>
      </c>
      <c r="F1632" s="3">
        <v>25</v>
      </c>
      <c r="G1632" s="3">
        <f t="shared" si="50"/>
        <v>14.749999949999999</v>
      </c>
      <c r="H1632" s="4">
        <v>4</v>
      </c>
      <c r="I1632" s="2">
        <f t="shared" si="51"/>
        <v>100</v>
      </c>
      <c r="J1632" s="2" t="s">
        <v>8</v>
      </c>
      <c r="K1632" s="2"/>
    </row>
    <row r="1633" spans="1:11" x14ac:dyDescent="0.3">
      <c r="A1633" s="2">
        <v>2672</v>
      </c>
      <c r="B1633" s="2">
        <v>10.42500004</v>
      </c>
      <c r="C1633" s="2" t="s">
        <v>31</v>
      </c>
      <c r="D1633" s="2" t="s">
        <v>1790</v>
      </c>
      <c r="E1633" s="2" t="s">
        <v>1787</v>
      </c>
      <c r="F1633" s="3">
        <v>25</v>
      </c>
      <c r="G1633" s="3">
        <f t="shared" si="50"/>
        <v>14.57499996</v>
      </c>
      <c r="H1633" s="4">
        <v>4</v>
      </c>
      <c r="I1633" s="2">
        <f t="shared" si="51"/>
        <v>100</v>
      </c>
      <c r="J1633" s="2" t="s">
        <v>8</v>
      </c>
      <c r="K1633" s="5"/>
    </row>
    <row r="1634" spans="1:11" x14ac:dyDescent="0.3">
      <c r="A1634" s="2">
        <v>2678</v>
      </c>
      <c r="B1634" s="2">
        <v>4.9881801220000002</v>
      </c>
      <c r="C1634" s="2" t="s">
        <v>31</v>
      </c>
      <c r="D1634" s="2" t="s">
        <v>1791</v>
      </c>
      <c r="E1634" s="2" t="s">
        <v>1787</v>
      </c>
      <c r="F1634" s="3">
        <v>11.260000229999999</v>
      </c>
      <c r="G1634" s="3">
        <f t="shared" si="50"/>
        <v>6.2718201079999991</v>
      </c>
      <c r="H1634" s="4">
        <v>4</v>
      </c>
      <c r="I1634" s="2">
        <f t="shared" si="51"/>
        <v>45.040000919999997</v>
      </c>
      <c r="J1634" s="2" t="s">
        <v>8</v>
      </c>
      <c r="K1634" s="2"/>
    </row>
    <row r="1635" spans="1:11" x14ac:dyDescent="0.3">
      <c r="A1635" s="2">
        <v>2936</v>
      </c>
      <c r="B1635" s="2">
        <v>9.3250000849999992</v>
      </c>
      <c r="C1635" s="2" t="s">
        <v>31</v>
      </c>
      <c r="D1635" s="2" t="s">
        <v>1792</v>
      </c>
      <c r="E1635" s="2" t="s">
        <v>1787</v>
      </c>
      <c r="F1635" s="3">
        <v>25</v>
      </c>
      <c r="G1635" s="3">
        <f t="shared" si="50"/>
        <v>15.674999915000001</v>
      </c>
      <c r="H1635" s="4">
        <v>4</v>
      </c>
      <c r="I1635" s="2">
        <f t="shared" si="51"/>
        <v>100</v>
      </c>
      <c r="J1635" s="2" t="s">
        <v>8</v>
      </c>
      <c r="K1635" s="2"/>
    </row>
    <row r="1636" spans="1:11" x14ac:dyDescent="0.3">
      <c r="A1636" s="2">
        <v>10553</v>
      </c>
      <c r="B1636" s="2">
        <v>6.2267801199999999</v>
      </c>
      <c r="C1636" s="2" t="s">
        <v>230</v>
      </c>
      <c r="D1636" s="2" t="s">
        <v>1791</v>
      </c>
      <c r="E1636" s="2" t="s">
        <v>1787</v>
      </c>
      <c r="F1636" s="3">
        <v>11.260000229999999</v>
      </c>
      <c r="G1636" s="3">
        <f t="shared" si="50"/>
        <v>5.0332201099999994</v>
      </c>
      <c r="H1636" s="4">
        <v>4</v>
      </c>
      <c r="I1636" s="2">
        <f t="shared" si="51"/>
        <v>45.040000919999997</v>
      </c>
      <c r="J1636" s="2" t="s">
        <v>8</v>
      </c>
      <c r="K1636" s="2"/>
    </row>
    <row r="1637" spans="1:11" x14ac:dyDescent="0.3">
      <c r="A1637" s="2">
        <v>18272</v>
      </c>
      <c r="B1637" s="2">
        <v>10.05000006</v>
      </c>
      <c r="C1637" s="2" t="s">
        <v>31</v>
      </c>
      <c r="D1637" s="2" t="s">
        <v>1793</v>
      </c>
      <c r="E1637" s="2" t="s">
        <v>1787</v>
      </c>
      <c r="F1637" s="3">
        <v>25</v>
      </c>
      <c r="G1637" s="3">
        <f t="shared" si="50"/>
        <v>14.94999994</v>
      </c>
      <c r="H1637" s="4">
        <v>4</v>
      </c>
      <c r="I1637" s="2">
        <f t="shared" si="51"/>
        <v>100</v>
      </c>
      <c r="J1637" s="2" t="s">
        <v>15</v>
      </c>
      <c r="K1637" s="2"/>
    </row>
    <row r="1638" spans="1:11" x14ac:dyDescent="0.3">
      <c r="A1638" s="2">
        <v>17809</v>
      </c>
      <c r="B1638" s="2">
        <v>51.000000159999999</v>
      </c>
      <c r="C1638" s="2" t="s">
        <v>69</v>
      </c>
      <c r="D1638" s="2" t="s">
        <v>1794</v>
      </c>
      <c r="E1638" s="2" t="s">
        <v>1795</v>
      </c>
      <c r="F1638" s="3">
        <v>100</v>
      </c>
      <c r="G1638" s="3">
        <f t="shared" si="50"/>
        <v>48.999999840000001</v>
      </c>
      <c r="H1638" s="4">
        <v>4</v>
      </c>
      <c r="I1638" s="2">
        <f t="shared" si="51"/>
        <v>400</v>
      </c>
      <c r="J1638" s="2" t="s">
        <v>15</v>
      </c>
      <c r="K1638" s="2"/>
    </row>
    <row r="1639" spans="1:11" x14ac:dyDescent="0.3">
      <c r="A1639" s="2">
        <v>26373</v>
      </c>
      <c r="B1639" s="2">
        <v>7.8200000149999997</v>
      </c>
      <c r="C1639" s="2" t="s">
        <v>295</v>
      </c>
      <c r="D1639" s="2" t="s">
        <v>1796</v>
      </c>
      <c r="E1639" s="2" t="s">
        <v>1797</v>
      </c>
      <c r="F1639" s="3">
        <v>17</v>
      </c>
      <c r="G1639" s="3">
        <f t="shared" si="50"/>
        <v>9.1799999850000003</v>
      </c>
      <c r="H1639" s="4">
        <v>4</v>
      </c>
      <c r="I1639" s="2">
        <f t="shared" si="51"/>
        <v>68</v>
      </c>
      <c r="J1639" s="2" t="s">
        <v>15</v>
      </c>
      <c r="K1639" s="2"/>
    </row>
    <row r="1640" spans="1:11" x14ac:dyDescent="0.3">
      <c r="A1640" s="2">
        <v>5266</v>
      </c>
      <c r="B1640" s="2">
        <v>9.4877997789999995</v>
      </c>
      <c r="C1640" s="2" t="s">
        <v>56</v>
      </c>
      <c r="D1640" s="2" t="s">
        <v>1798</v>
      </c>
      <c r="E1640" s="2" t="s">
        <v>1799</v>
      </c>
      <c r="F1640" s="3">
        <v>18.899999619999999</v>
      </c>
      <c r="G1640" s="3">
        <f t="shared" si="50"/>
        <v>9.4121998409999996</v>
      </c>
      <c r="H1640" s="4">
        <v>4</v>
      </c>
      <c r="I1640" s="2">
        <f t="shared" si="51"/>
        <v>75.599998479999996</v>
      </c>
      <c r="J1640" s="2" t="s">
        <v>8</v>
      </c>
      <c r="K1640" s="2"/>
    </row>
    <row r="1641" spans="1:11" x14ac:dyDescent="0.3">
      <c r="A1641" s="2">
        <v>5449</v>
      </c>
      <c r="B1641" s="2">
        <v>7.1817998000000003</v>
      </c>
      <c r="C1641" s="2" t="s">
        <v>56</v>
      </c>
      <c r="D1641" s="2" t="s">
        <v>1800</v>
      </c>
      <c r="E1641" s="2" t="s">
        <v>1799</v>
      </c>
      <c r="F1641" s="3">
        <v>14.899999619999999</v>
      </c>
      <c r="G1641" s="3">
        <f t="shared" si="50"/>
        <v>7.7181998199999988</v>
      </c>
      <c r="H1641" s="4">
        <v>4</v>
      </c>
      <c r="I1641" s="2">
        <f t="shared" si="51"/>
        <v>59.599998479999996</v>
      </c>
      <c r="J1641" s="2" t="s">
        <v>8</v>
      </c>
      <c r="K1641" s="2"/>
    </row>
    <row r="1642" spans="1:11" x14ac:dyDescent="0.3">
      <c r="A1642" s="2">
        <v>9377</v>
      </c>
      <c r="B1642" s="2">
        <v>4.3283898900000004</v>
      </c>
      <c r="C1642" s="2" t="s">
        <v>35</v>
      </c>
      <c r="D1642" s="2" t="s">
        <v>1801</v>
      </c>
      <c r="E1642" s="2" t="s">
        <v>1802</v>
      </c>
      <c r="F1642" s="3">
        <v>11.989999770000001</v>
      </c>
      <c r="G1642" s="3">
        <f t="shared" si="50"/>
        <v>7.6616098800000003</v>
      </c>
      <c r="H1642" s="4">
        <v>4</v>
      </c>
      <c r="I1642" s="2">
        <f t="shared" si="51"/>
        <v>47.959999080000003</v>
      </c>
      <c r="J1642" s="2" t="s">
        <v>8</v>
      </c>
      <c r="K1642" s="2"/>
    </row>
    <row r="1643" spans="1:11" x14ac:dyDescent="0.3">
      <c r="A1643" s="2">
        <v>9431</v>
      </c>
      <c r="B1643" s="2">
        <v>4.417979893</v>
      </c>
      <c r="C1643" s="2" t="s">
        <v>35</v>
      </c>
      <c r="D1643" s="2" t="s">
        <v>1803</v>
      </c>
      <c r="E1643" s="2" t="s">
        <v>1802</v>
      </c>
      <c r="F1643" s="3">
        <v>10.989999770000001</v>
      </c>
      <c r="G1643" s="3">
        <f t="shared" si="50"/>
        <v>6.5720198770000007</v>
      </c>
      <c r="H1643" s="4">
        <v>4</v>
      </c>
      <c r="I1643" s="2">
        <f t="shared" si="51"/>
        <v>43.959999080000003</v>
      </c>
      <c r="J1643" s="2" t="s">
        <v>8</v>
      </c>
      <c r="K1643" s="2"/>
    </row>
    <row r="1644" spans="1:11" x14ac:dyDescent="0.3">
      <c r="A1644" s="2">
        <v>15780</v>
      </c>
      <c r="B1644" s="2">
        <v>6.4745998660000001</v>
      </c>
      <c r="C1644" s="2" t="s">
        <v>13</v>
      </c>
      <c r="D1644" s="2" t="s">
        <v>1804</v>
      </c>
      <c r="E1644" s="2" t="s">
        <v>1802</v>
      </c>
      <c r="F1644" s="3">
        <v>11.989999770000001</v>
      </c>
      <c r="G1644" s="3">
        <f t="shared" si="50"/>
        <v>5.5153999040000006</v>
      </c>
      <c r="H1644" s="4">
        <v>4</v>
      </c>
      <c r="I1644" s="2">
        <f t="shared" si="51"/>
        <v>47.959999080000003</v>
      </c>
      <c r="J1644" s="2" t="s">
        <v>8</v>
      </c>
      <c r="K1644" s="2"/>
    </row>
    <row r="1645" spans="1:11" x14ac:dyDescent="0.3">
      <c r="A1645" s="2">
        <v>17995</v>
      </c>
      <c r="B1645" s="2">
        <v>69.840000270000004</v>
      </c>
      <c r="C1645" s="2" t="s">
        <v>69</v>
      </c>
      <c r="D1645" s="2" t="s">
        <v>1805</v>
      </c>
      <c r="E1645" s="2" t="s">
        <v>1806</v>
      </c>
      <c r="F1645" s="3">
        <v>120</v>
      </c>
      <c r="G1645" s="3">
        <f t="shared" si="50"/>
        <v>50.159999729999996</v>
      </c>
      <c r="H1645" s="4">
        <v>4</v>
      </c>
      <c r="I1645" s="2">
        <f t="shared" si="51"/>
        <v>480</v>
      </c>
      <c r="J1645" s="2" t="s">
        <v>15</v>
      </c>
      <c r="K1645" s="2"/>
    </row>
    <row r="1646" spans="1:11" x14ac:dyDescent="0.3">
      <c r="A1646" s="2">
        <v>11937</v>
      </c>
      <c r="B1646" s="2">
        <v>27.98897028</v>
      </c>
      <c r="C1646" s="2" t="s">
        <v>230</v>
      </c>
      <c r="D1646" s="2" t="s">
        <v>1807</v>
      </c>
      <c r="E1646" s="2" t="s">
        <v>1808</v>
      </c>
      <c r="F1646" s="3">
        <v>53.11000061</v>
      </c>
      <c r="G1646" s="3">
        <f t="shared" si="50"/>
        <v>25.12103033</v>
      </c>
      <c r="H1646" s="4">
        <v>4</v>
      </c>
      <c r="I1646" s="2">
        <f t="shared" si="51"/>
        <v>212.44000244</v>
      </c>
      <c r="J1646" s="2" t="s">
        <v>8</v>
      </c>
      <c r="K1646" s="2"/>
    </row>
    <row r="1647" spans="1:11" x14ac:dyDescent="0.3">
      <c r="A1647" s="2">
        <v>12164</v>
      </c>
      <c r="B1647" s="2">
        <v>18.351359169999998</v>
      </c>
      <c r="C1647" s="2" t="s">
        <v>230</v>
      </c>
      <c r="D1647" s="2" t="s">
        <v>1809</v>
      </c>
      <c r="E1647" s="2" t="s">
        <v>1808</v>
      </c>
      <c r="F1647" s="3">
        <v>37.759998320000001</v>
      </c>
      <c r="G1647" s="3">
        <f t="shared" si="50"/>
        <v>19.408639150000003</v>
      </c>
      <c r="H1647" s="4">
        <v>4</v>
      </c>
      <c r="I1647" s="2">
        <f t="shared" si="51"/>
        <v>151.03999328</v>
      </c>
      <c r="J1647" s="2" t="s">
        <v>8</v>
      </c>
      <c r="K1647" s="2"/>
    </row>
    <row r="1648" spans="1:11" x14ac:dyDescent="0.3">
      <c r="A1648" s="2">
        <v>14335</v>
      </c>
      <c r="B1648" s="2">
        <v>13.630000020000001</v>
      </c>
      <c r="C1648" s="2" t="s">
        <v>179</v>
      </c>
      <c r="D1648" s="2" t="s">
        <v>1810</v>
      </c>
      <c r="E1648" s="2" t="s">
        <v>1811</v>
      </c>
      <c r="F1648" s="3">
        <v>29</v>
      </c>
      <c r="G1648" s="3">
        <f t="shared" si="50"/>
        <v>15.369999979999999</v>
      </c>
      <c r="H1648" s="4">
        <v>4</v>
      </c>
      <c r="I1648" s="2">
        <f t="shared" si="51"/>
        <v>116</v>
      </c>
      <c r="J1648" s="2" t="s">
        <v>8</v>
      </c>
      <c r="K1648" s="2"/>
    </row>
    <row r="1649" spans="1:11" x14ac:dyDescent="0.3">
      <c r="A1649" s="2">
        <v>14562</v>
      </c>
      <c r="B1649" s="2">
        <v>14.304000050000001</v>
      </c>
      <c r="C1649" s="2" t="s">
        <v>179</v>
      </c>
      <c r="D1649" s="2" t="s">
        <v>1812</v>
      </c>
      <c r="E1649" s="2" t="s">
        <v>1811</v>
      </c>
      <c r="F1649" s="3">
        <v>32</v>
      </c>
      <c r="G1649" s="3">
        <f t="shared" si="50"/>
        <v>17.695999950000001</v>
      </c>
      <c r="H1649" s="4">
        <v>4</v>
      </c>
      <c r="I1649" s="2">
        <f t="shared" si="51"/>
        <v>128</v>
      </c>
      <c r="J1649" s="2" t="s">
        <v>8</v>
      </c>
      <c r="K1649" s="2"/>
    </row>
    <row r="1650" spans="1:11" x14ac:dyDescent="0.3">
      <c r="A1650" s="2">
        <v>14761</v>
      </c>
      <c r="B1650" s="2">
        <v>37.066000150000001</v>
      </c>
      <c r="C1650" s="2" t="s">
        <v>179</v>
      </c>
      <c r="D1650" s="2" t="s">
        <v>1813</v>
      </c>
      <c r="E1650" s="2" t="s">
        <v>1811</v>
      </c>
      <c r="F1650" s="3">
        <v>86</v>
      </c>
      <c r="G1650" s="3">
        <f t="shared" si="50"/>
        <v>48.933999849999999</v>
      </c>
      <c r="H1650" s="4">
        <v>4</v>
      </c>
      <c r="I1650" s="2">
        <f t="shared" si="51"/>
        <v>344</v>
      </c>
      <c r="J1650" s="2" t="s">
        <v>8</v>
      </c>
      <c r="K1650" s="2"/>
    </row>
    <row r="1651" spans="1:11" x14ac:dyDescent="0.3">
      <c r="A1651" s="2">
        <v>28349</v>
      </c>
      <c r="B1651" s="2">
        <v>5.1474999520000004</v>
      </c>
      <c r="C1651" s="2" t="s">
        <v>5</v>
      </c>
      <c r="D1651" s="2" t="s">
        <v>1814</v>
      </c>
      <c r="E1651" s="2" t="s">
        <v>1815</v>
      </c>
      <c r="F1651" s="3">
        <v>14.5</v>
      </c>
      <c r="G1651" s="3">
        <f t="shared" si="50"/>
        <v>9.3525000479999996</v>
      </c>
      <c r="H1651" s="4">
        <v>4</v>
      </c>
      <c r="I1651" s="2">
        <f t="shared" si="51"/>
        <v>58</v>
      </c>
      <c r="J1651" s="2" t="s">
        <v>15</v>
      </c>
      <c r="K1651" s="2"/>
    </row>
    <row r="1652" spans="1:11" x14ac:dyDescent="0.3">
      <c r="A1652" s="2">
        <v>29047</v>
      </c>
      <c r="B1652" s="2">
        <v>3.5164799000000002</v>
      </c>
      <c r="C1652" s="2" t="s">
        <v>5</v>
      </c>
      <c r="D1652" s="2" t="s">
        <v>1816</v>
      </c>
      <c r="E1652" s="2" t="s">
        <v>1815</v>
      </c>
      <c r="F1652" s="3">
        <v>9.9899997710000008</v>
      </c>
      <c r="G1652" s="3">
        <f t="shared" si="50"/>
        <v>6.4735198710000006</v>
      </c>
      <c r="H1652" s="4">
        <v>4</v>
      </c>
      <c r="I1652" s="2">
        <f t="shared" si="51"/>
        <v>39.959999084000003</v>
      </c>
      <c r="J1652" s="2" t="s">
        <v>15</v>
      </c>
      <c r="K1652" s="2"/>
    </row>
    <row r="1653" spans="1:11" x14ac:dyDescent="0.3">
      <c r="A1653" s="2">
        <v>12524</v>
      </c>
      <c r="B1653" s="2">
        <v>11.33685019</v>
      </c>
      <c r="C1653" s="2" t="s">
        <v>230</v>
      </c>
      <c r="D1653" s="2" t="s">
        <v>1817</v>
      </c>
      <c r="E1653" s="2" t="s">
        <v>1818</v>
      </c>
      <c r="F1653" s="3">
        <v>21.350000380000001</v>
      </c>
      <c r="G1653" s="3">
        <f t="shared" si="50"/>
        <v>10.013150190000001</v>
      </c>
      <c r="H1653" s="4">
        <v>4</v>
      </c>
      <c r="I1653" s="2">
        <f t="shared" si="51"/>
        <v>85.400001520000004</v>
      </c>
      <c r="J1653" s="2" t="s">
        <v>8</v>
      </c>
      <c r="K1653" s="2"/>
    </row>
    <row r="1654" spans="1:11" x14ac:dyDescent="0.3">
      <c r="A1654" s="2">
        <v>15651</v>
      </c>
      <c r="B1654" s="2">
        <v>11.31550019</v>
      </c>
      <c r="C1654" s="2" t="s">
        <v>13</v>
      </c>
      <c r="D1654" s="2" t="s">
        <v>1817</v>
      </c>
      <c r="E1654" s="2" t="s">
        <v>1818</v>
      </c>
      <c r="F1654" s="3">
        <v>21.350000380000001</v>
      </c>
      <c r="G1654" s="3">
        <f t="shared" si="50"/>
        <v>10.034500190000001</v>
      </c>
      <c r="H1654" s="4">
        <v>4</v>
      </c>
      <c r="I1654" s="2">
        <f t="shared" si="51"/>
        <v>85.400001520000004</v>
      </c>
      <c r="J1654" s="2" t="s">
        <v>8</v>
      </c>
      <c r="K1654" s="2"/>
    </row>
    <row r="1655" spans="1:11" x14ac:dyDescent="0.3">
      <c r="A1655" s="2">
        <v>20161</v>
      </c>
      <c r="B1655" s="2">
        <v>33.911148709999999</v>
      </c>
      <c r="C1655" s="2" t="s">
        <v>220</v>
      </c>
      <c r="D1655" s="2" t="s">
        <v>1819</v>
      </c>
      <c r="E1655" s="2" t="s">
        <v>1820</v>
      </c>
      <c r="F1655" s="3">
        <v>89.949996949999999</v>
      </c>
      <c r="G1655" s="3">
        <f t="shared" si="50"/>
        <v>56.03884824</v>
      </c>
      <c r="H1655" s="4">
        <v>4</v>
      </c>
      <c r="I1655" s="2">
        <f t="shared" si="51"/>
        <v>359.7999878</v>
      </c>
      <c r="J1655" s="2" t="s">
        <v>15</v>
      </c>
      <c r="K1655" s="2"/>
    </row>
    <row r="1656" spans="1:11" x14ac:dyDescent="0.3">
      <c r="A1656" s="2">
        <v>20223</v>
      </c>
      <c r="B1656" s="2">
        <v>37.181398629999997</v>
      </c>
      <c r="C1656" s="2" t="s">
        <v>220</v>
      </c>
      <c r="D1656" s="2" t="s">
        <v>1821</v>
      </c>
      <c r="E1656" s="2" t="s">
        <v>1820</v>
      </c>
      <c r="F1656" s="3">
        <v>99.949996949999999</v>
      </c>
      <c r="G1656" s="3">
        <f t="shared" si="50"/>
        <v>62.768598320000002</v>
      </c>
      <c r="H1656" s="4">
        <v>4</v>
      </c>
      <c r="I1656" s="2">
        <f t="shared" si="51"/>
        <v>399.7999878</v>
      </c>
      <c r="J1656" s="2" t="s">
        <v>15</v>
      </c>
      <c r="K1656" s="2"/>
    </row>
    <row r="1657" spans="1:11" x14ac:dyDescent="0.3">
      <c r="A1657" s="2">
        <v>20313</v>
      </c>
      <c r="B1657" s="2">
        <v>55.748548390000003</v>
      </c>
      <c r="C1657" s="2" t="s">
        <v>220</v>
      </c>
      <c r="D1657" s="2" t="s">
        <v>1822</v>
      </c>
      <c r="E1657" s="2" t="s">
        <v>1820</v>
      </c>
      <c r="F1657" s="3">
        <v>129.9499969</v>
      </c>
      <c r="G1657" s="3">
        <f t="shared" si="50"/>
        <v>74.201448510000006</v>
      </c>
      <c r="H1657" s="4">
        <v>4</v>
      </c>
      <c r="I1657" s="2">
        <f t="shared" si="51"/>
        <v>519.79998760000001</v>
      </c>
      <c r="J1657" s="2" t="s">
        <v>15</v>
      </c>
      <c r="K1657" s="2"/>
    </row>
    <row r="1658" spans="1:11" x14ac:dyDescent="0.3">
      <c r="A1658" s="2">
        <v>20315</v>
      </c>
      <c r="B1658" s="2">
        <v>53.279498529999998</v>
      </c>
      <c r="C1658" s="2" t="s">
        <v>220</v>
      </c>
      <c r="D1658" s="2" t="s">
        <v>1823</v>
      </c>
      <c r="E1658" s="2" t="s">
        <v>1820</v>
      </c>
      <c r="F1658" s="3">
        <v>129.9499969</v>
      </c>
      <c r="G1658" s="3">
        <f t="shared" si="50"/>
        <v>76.670498370000004</v>
      </c>
      <c r="H1658" s="4">
        <v>4</v>
      </c>
      <c r="I1658" s="2">
        <f t="shared" si="51"/>
        <v>519.79998760000001</v>
      </c>
      <c r="J1658" s="2" t="s">
        <v>15</v>
      </c>
      <c r="K1658" s="2"/>
    </row>
    <row r="1659" spans="1:11" x14ac:dyDescent="0.3">
      <c r="A1659" s="2">
        <v>20328</v>
      </c>
      <c r="B1659" s="2">
        <v>43.90169848</v>
      </c>
      <c r="C1659" s="2" t="s">
        <v>220</v>
      </c>
      <c r="D1659" s="2" t="s">
        <v>1824</v>
      </c>
      <c r="E1659" s="2" t="s">
        <v>1820</v>
      </c>
      <c r="F1659" s="3">
        <v>119.9499969</v>
      </c>
      <c r="G1659" s="3">
        <f t="shared" si="50"/>
        <v>76.048298420000009</v>
      </c>
      <c r="H1659" s="4">
        <v>4</v>
      </c>
      <c r="I1659" s="2">
        <f t="shared" si="51"/>
        <v>479.79998760000001</v>
      </c>
      <c r="J1659" s="2" t="s">
        <v>15</v>
      </c>
      <c r="K1659" s="2"/>
    </row>
    <row r="1660" spans="1:11" x14ac:dyDescent="0.3">
      <c r="A1660" s="2">
        <v>20363</v>
      </c>
      <c r="B1660" s="2">
        <v>40.879548560000003</v>
      </c>
      <c r="C1660" s="2" t="s">
        <v>220</v>
      </c>
      <c r="D1660" s="2" t="s">
        <v>1825</v>
      </c>
      <c r="E1660" s="2" t="s">
        <v>1820</v>
      </c>
      <c r="F1660" s="3">
        <v>99.949996949999999</v>
      </c>
      <c r="G1660" s="3">
        <f t="shared" si="50"/>
        <v>59.070448389999996</v>
      </c>
      <c r="H1660" s="4">
        <v>4</v>
      </c>
      <c r="I1660" s="2">
        <f t="shared" si="51"/>
        <v>399.7999878</v>
      </c>
      <c r="J1660" s="2" t="s">
        <v>15</v>
      </c>
      <c r="K1660" s="2"/>
    </row>
    <row r="1661" spans="1:11" x14ac:dyDescent="0.3">
      <c r="A1661" s="2">
        <v>20375</v>
      </c>
      <c r="B1661" s="2">
        <v>35.800098640000002</v>
      </c>
      <c r="C1661" s="2" t="s">
        <v>220</v>
      </c>
      <c r="D1661" s="2" t="s">
        <v>1826</v>
      </c>
      <c r="E1661" s="2" t="s">
        <v>1820</v>
      </c>
      <c r="F1661" s="3">
        <v>89.949996949999999</v>
      </c>
      <c r="G1661" s="3">
        <f t="shared" si="50"/>
        <v>54.149898309999998</v>
      </c>
      <c r="H1661" s="4">
        <v>4</v>
      </c>
      <c r="I1661" s="2">
        <f t="shared" si="51"/>
        <v>359.7999878</v>
      </c>
      <c r="J1661" s="2" t="s">
        <v>15</v>
      </c>
      <c r="K1661" s="2"/>
    </row>
    <row r="1662" spans="1:11" x14ac:dyDescent="0.3">
      <c r="A1662" s="2">
        <v>20376</v>
      </c>
      <c r="B1662" s="2">
        <v>38.768448509999999</v>
      </c>
      <c r="C1662" s="2" t="s">
        <v>220</v>
      </c>
      <c r="D1662" s="2" t="s">
        <v>1827</v>
      </c>
      <c r="E1662" s="2" t="s">
        <v>1820</v>
      </c>
      <c r="F1662" s="3">
        <v>89.949996949999999</v>
      </c>
      <c r="G1662" s="3">
        <f t="shared" si="50"/>
        <v>51.18154844</v>
      </c>
      <c r="H1662" s="4">
        <v>4</v>
      </c>
      <c r="I1662" s="2">
        <f t="shared" si="51"/>
        <v>359.7999878</v>
      </c>
      <c r="J1662" s="2" t="s">
        <v>15</v>
      </c>
      <c r="K1662" s="2"/>
    </row>
    <row r="1663" spans="1:11" x14ac:dyDescent="0.3">
      <c r="A1663" s="2">
        <v>20382</v>
      </c>
      <c r="B1663" s="2">
        <v>32.56189887</v>
      </c>
      <c r="C1663" s="2" t="s">
        <v>220</v>
      </c>
      <c r="D1663" s="2" t="s">
        <v>1828</v>
      </c>
      <c r="E1663" s="2" t="s">
        <v>1820</v>
      </c>
      <c r="F1663" s="3">
        <v>89.949996949999999</v>
      </c>
      <c r="G1663" s="3">
        <f t="shared" si="50"/>
        <v>57.388098079999999</v>
      </c>
      <c r="H1663" s="4">
        <v>4</v>
      </c>
      <c r="I1663" s="2">
        <f t="shared" si="51"/>
        <v>359.7999878</v>
      </c>
      <c r="J1663" s="2" t="s">
        <v>15</v>
      </c>
      <c r="K1663" s="2"/>
    </row>
    <row r="1664" spans="1:11" x14ac:dyDescent="0.3">
      <c r="A1664" s="2">
        <v>23136</v>
      </c>
      <c r="B1664" s="2">
        <v>25.24800003</v>
      </c>
      <c r="C1664" s="2" t="s">
        <v>121</v>
      </c>
      <c r="D1664" s="2" t="s">
        <v>1829</v>
      </c>
      <c r="E1664" s="2" t="s">
        <v>1830</v>
      </c>
      <c r="F1664" s="3">
        <v>48</v>
      </c>
      <c r="G1664" s="3">
        <f t="shared" si="50"/>
        <v>22.75199997</v>
      </c>
      <c r="H1664" s="4">
        <v>4</v>
      </c>
      <c r="I1664" s="2">
        <f t="shared" si="51"/>
        <v>192</v>
      </c>
      <c r="J1664" s="2" t="s">
        <v>15</v>
      </c>
      <c r="K1664" s="2"/>
    </row>
    <row r="1665" spans="1:11" x14ac:dyDescent="0.3">
      <c r="A1665" s="2">
        <v>19231</v>
      </c>
      <c r="B1665" s="2">
        <v>7.3151198869999998</v>
      </c>
      <c r="C1665" s="2" t="s">
        <v>113</v>
      </c>
      <c r="D1665" s="2" t="s">
        <v>1831</v>
      </c>
      <c r="E1665" s="2" t="s">
        <v>1832</v>
      </c>
      <c r="F1665" s="3">
        <v>14.989999770000001</v>
      </c>
      <c r="G1665" s="3">
        <f t="shared" si="50"/>
        <v>7.6748798830000009</v>
      </c>
      <c r="H1665" s="4">
        <v>5</v>
      </c>
      <c r="I1665" s="2">
        <f t="shared" si="51"/>
        <v>74.94999885</v>
      </c>
      <c r="J1665" s="2" t="s">
        <v>15</v>
      </c>
      <c r="K1665" s="2"/>
    </row>
    <row r="1666" spans="1:11" x14ac:dyDescent="0.3">
      <c r="A1666" s="2">
        <v>9667</v>
      </c>
      <c r="B1666" s="2">
        <v>12.97350986</v>
      </c>
      <c r="C1666" s="2" t="s">
        <v>215</v>
      </c>
      <c r="D1666" s="2" t="s">
        <v>1833</v>
      </c>
      <c r="E1666" s="2" t="s">
        <v>1834</v>
      </c>
      <c r="F1666" s="3">
        <v>19.989999770000001</v>
      </c>
      <c r="G1666" s="3">
        <f t="shared" si="50"/>
        <v>7.0164899100000007</v>
      </c>
      <c r="H1666" s="4">
        <v>5</v>
      </c>
      <c r="I1666" s="2">
        <f t="shared" si="51"/>
        <v>99.94999885</v>
      </c>
      <c r="J1666" s="2" t="s">
        <v>8</v>
      </c>
      <c r="K1666" s="2"/>
    </row>
    <row r="1667" spans="1:11" x14ac:dyDescent="0.3">
      <c r="A1667" s="2">
        <v>25603</v>
      </c>
      <c r="B1667" s="2">
        <v>6.7305099119999996</v>
      </c>
      <c r="C1667" s="2" t="s">
        <v>295</v>
      </c>
      <c r="D1667" s="2" t="s">
        <v>1835</v>
      </c>
      <c r="E1667" s="2" t="s">
        <v>1834</v>
      </c>
      <c r="F1667" s="3">
        <v>14.989999770000001</v>
      </c>
      <c r="G1667" s="3">
        <f t="shared" ref="G1667:G1730" si="52">F1667-B1667</f>
        <v>8.259489858000002</v>
      </c>
      <c r="H1667" s="4">
        <v>5</v>
      </c>
      <c r="I1667" s="2">
        <f t="shared" ref="I1667:I1730" si="53">F1667*H1667</f>
        <v>74.94999885</v>
      </c>
      <c r="J1667" s="2" t="s">
        <v>15</v>
      </c>
      <c r="K1667" s="2"/>
    </row>
    <row r="1668" spans="1:11" x14ac:dyDescent="0.3">
      <c r="A1668" s="2">
        <v>25836</v>
      </c>
      <c r="B1668" s="2">
        <v>7.5549599220000001</v>
      </c>
      <c r="C1668" s="2" t="s">
        <v>295</v>
      </c>
      <c r="D1668" s="2" t="s">
        <v>1836</v>
      </c>
      <c r="E1668" s="2" t="s">
        <v>1834</v>
      </c>
      <c r="F1668" s="3">
        <v>14.989999770000001</v>
      </c>
      <c r="G1668" s="3">
        <f t="shared" si="52"/>
        <v>7.4350398480000006</v>
      </c>
      <c r="H1668" s="4">
        <v>5</v>
      </c>
      <c r="I1668" s="2">
        <f t="shared" si="53"/>
        <v>74.94999885</v>
      </c>
      <c r="J1668" s="2" t="s">
        <v>15</v>
      </c>
      <c r="K1668" s="2"/>
    </row>
    <row r="1669" spans="1:11" x14ac:dyDescent="0.3">
      <c r="A1669" s="2">
        <v>26648</v>
      </c>
      <c r="B1669" s="2">
        <v>8.9714098520000007</v>
      </c>
      <c r="C1669" s="2" t="s">
        <v>215</v>
      </c>
      <c r="D1669" s="2" t="s">
        <v>1837</v>
      </c>
      <c r="E1669" s="2" t="s">
        <v>1834</v>
      </c>
      <c r="F1669" s="3">
        <v>24.989999770000001</v>
      </c>
      <c r="G1669" s="3">
        <f t="shared" si="52"/>
        <v>16.018589918</v>
      </c>
      <c r="H1669" s="4">
        <v>5</v>
      </c>
      <c r="I1669" s="2">
        <f t="shared" si="53"/>
        <v>124.94999885</v>
      </c>
      <c r="J1669" s="2" t="s">
        <v>15</v>
      </c>
      <c r="K1669" s="2"/>
    </row>
    <row r="1670" spans="1:11" x14ac:dyDescent="0.3">
      <c r="A1670" s="2">
        <v>25231</v>
      </c>
      <c r="B1670" s="2">
        <v>11.01240044</v>
      </c>
      <c r="C1670" s="2" t="s">
        <v>47</v>
      </c>
      <c r="D1670" s="2" t="s">
        <v>1838</v>
      </c>
      <c r="E1670" s="2" t="s">
        <v>1839</v>
      </c>
      <c r="F1670" s="3">
        <v>19.950000760000002</v>
      </c>
      <c r="G1670" s="3">
        <f t="shared" si="52"/>
        <v>8.9376003200000014</v>
      </c>
      <c r="H1670" s="4">
        <v>5</v>
      </c>
      <c r="I1670" s="2">
        <f t="shared" si="53"/>
        <v>99.750003800000002</v>
      </c>
      <c r="J1670" s="2" t="s">
        <v>15</v>
      </c>
      <c r="K1670" s="2"/>
    </row>
    <row r="1671" spans="1:11" x14ac:dyDescent="0.3">
      <c r="A1671" s="2">
        <v>2699</v>
      </c>
      <c r="B1671" s="2">
        <v>5.655000019</v>
      </c>
      <c r="C1671" s="2" t="s">
        <v>31</v>
      </c>
      <c r="D1671" s="2" t="s">
        <v>1840</v>
      </c>
      <c r="E1671" s="2" t="s">
        <v>1841</v>
      </c>
      <c r="F1671" s="3">
        <v>13</v>
      </c>
      <c r="G1671" s="3">
        <f t="shared" si="52"/>
        <v>7.344999981</v>
      </c>
      <c r="H1671" s="4">
        <v>5</v>
      </c>
      <c r="I1671" s="2">
        <f t="shared" si="53"/>
        <v>65</v>
      </c>
      <c r="J1671" s="2" t="s">
        <v>8</v>
      </c>
      <c r="K1671" s="2"/>
    </row>
    <row r="1672" spans="1:11" x14ac:dyDescent="0.3">
      <c r="A1672" s="2">
        <v>2798</v>
      </c>
      <c r="B1672" s="2">
        <v>5.968000054</v>
      </c>
      <c r="C1672" s="2" t="s">
        <v>31</v>
      </c>
      <c r="D1672" s="2" t="s">
        <v>1842</v>
      </c>
      <c r="E1672" s="2" t="s">
        <v>1841</v>
      </c>
      <c r="F1672" s="3">
        <v>16</v>
      </c>
      <c r="G1672" s="3">
        <f t="shared" si="52"/>
        <v>10.031999945999999</v>
      </c>
      <c r="H1672" s="4">
        <v>5</v>
      </c>
      <c r="I1672" s="2">
        <f t="shared" si="53"/>
        <v>80</v>
      </c>
      <c r="J1672" s="2" t="s">
        <v>8</v>
      </c>
      <c r="K1672" s="2"/>
    </row>
    <row r="1673" spans="1:11" x14ac:dyDescent="0.3">
      <c r="A1673" s="2">
        <v>3004</v>
      </c>
      <c r="B1673" s="2">
        <v>5.4375000179999997</v>
      </c>
      <c r="C1673" s="2" t="s">
        <v>31</v>
      </c>
      <c r="D1673" s="2" t="s">
        <v>1843</v>
      </c>
      <c r="E1673" s="2" t="s">
        <v>1841</v>
      </c>
      <c r="F1673" s="3">
        <v>12.5</v>
      </c>
      <c r="G1673" s="3">
        <f t="shared" si="52"/>
        <v>7.0624999820000003</v>
      </c>
      <c r="H1673" s="4">
        <v>5</v>
      </c>
      <c r="I1673" s="2">
        <f t="shared" si="53"/>
        <v>62.5</v>
      </c>
      <c r="J1673" s="2" t="s">
        <v>8</v>
      </c>
      <c r="K1673" s="2"/>
    </row>
    <row r="1674" spans="1:11" x14ac:dyDescent="0.3">
      <c r="A1674" s="2">
        <v>3077</v>
      </c>
      <c r="B1674" s="2">
        <v>8.1770000310000004</v>
      </c>
      <c r="C1674" s="2" t="s">
        <v>31</v>
      </c>
      <c r="D1674" s="2" t="s">
        <v>1844</v>
      </c>
      <c r="E1674" s="2" t="s">
        <v>1841</v>
      </c>
      <c r="F1674" s="3">
        <v>18.5</v>
      </c>
      <c r="G1674" s="3">
        <f t="shared" si="52"/>
        <v>10.322999969</v>
      </c>
      <c r="H1674" s="4">
        <v>5</v>
      </c>
      <c r="I1674" s="2">
        <f t="shared" si="53"/>
        <v>92.5</v>
      </c>
      <c r="J1674" s="2" t="s">
        <v>8</v>
      </c>
      <c r="K1674" s="2"/>
    </row>
    <row r="1675" spans="1:11" x14ac:dyDescent="0.3">
      <c r="A1675" s="2">
        <v>18617</v>
      </c>
      <c r="B1675" s="2">
        <v>10.07600001</v>
      </c>
      <c r="C1675" s="2" t="s">
        <v>31</v>
      </c>
      <c r="D1675" s="2" t="s">
        <v>1845</v>
      </c>
      <c r="E1675" s="2" t="s">
        <v>1841</v>
      </c>
      <c r="F1675" s="3">
        <v>22</v>
      </c>
      <c r="G1675" s="3">
        <f t="shared" si="52"/>
        <v>11.92399999</v>
      </c>
      <c r="H1675" s="4">
        <v>5</v>
      </c>
      <c r="I1675" s="2">
        <f t="shared" si="53"/>
        <v>110</v>
      </c>
      <c r="J1675" s="2" t="s">
        <v>15</v>
      </c>
      <c r="K1675" s="2"/>
    </row>
    <row r="1676" spans="1:11" x14ac:dyDescent="0.3">
      <c r="A1676" s="2">
        <v>13856</v>
      </c>
      <c r="B1676" s="2">
        <v>6.1407499080000001</v>
      </c>
      <c r="C1676" s="2" t="s">
        <v>5</v>
      </c>
      <c r="D1676" s="2" t="s">
        <v>1846</v>
      </c>
      <c r="E1676" s="2" t="s">
        <v>1847</v>
      </c>
      <c r="F1676" s="3">
        <v>15.94999981</v>
      </c>
      <c r="G1676" s="3">
        <f t="shared" si="52"/>
        <v>9.8092499019999995</v>
      </c>
      <c r="H1676" s="4">
        <v>5</v>
      </c>
      <c r="I1676" s="2">
        <f t="shared" si="53"/>
        <v>79.74999905</v>
      </c>
      <c r="J1676" s="2" t="s">
        <v>8</v>
      </c>
      <c r="K1676" s="2"/>
    </row>
    <row r="1677" spans="1:11" x14ac:dyDescent="0.3">
      <c r="A1677" s="2">
        <v>14023</v>
      </c>
      <c r="B1677" s="2">
        <v>2.8699499130000001</v>
      </c>
      <c r="C1677" s="2" t="s">
        <v>5</v>
      </c>
      <c r="D1677" s="2" t="s">
        <v>1848</v>
      </c>
      <c r="E1677" s="2" t="s">
        <v>1847</v>
      </c>
      <c r="F1677" s="3">
        <v>7.9499998090000004</v>
      </c>
      <c r="G1677" s="3">
        <f t="shared" si="52"/>
        <v>5.0800498960000002</v>
      </c>
      <c r="H1677" s="4">
        <v>5</v>
      </c>
      <c r="I1677" s="2">
        <f t="shared" si="53"/>
        <v>39.749999045000003</v>
      </c>
      <c r="J1677" s="2" t="s">
        <v>8</v>
      </c>
      <c r="K1677" s="2"/>
    </row>
    <row r="1678" spans="1:11" x14ac:dyDescent="0.3">
      <c r="A1678" s="2">
        <v>18799</v>
      </c>
      <c r="B1678" s="2">
        <v>62.880841660000002</v>
      </c>
      <c r="C1678" s="2" t="s">
        <v>113</v>
      </c>
      <c r="D1678" s="2" t="s">
        <v>1849</v>
      </c>
      <c r="E1678" s="2" t="s">
        <v>1850</v>
      </c>
      <c r="F1678" s="3">
        <v>132.6600037</v>
      </c>
      <c r="G1678" s="3">
        <f t="shared" si="52"/>
        <v>69.779162040000003</v>
      </c>
      <c r="H1678" s="4">
        <v>5</v>
      </c>
      <c r="I1678" s="2">
        <f t="shared" si="53"/>
        <v>663.30001850000008</v>
      </c>
      <c r="J1678" s="2" t="s">
        <v>15</v>
      </c>
      <c r="K1678" s="2"/>
    </row>
    <row r="1679" spans="1:11" x14ac:dyDescent="0.3">
      <c r="A1679" s="2">
        <v>18802</v>
      </c>
      <c r="B1679" s="2">
        <v>97.415999920000004</v>
      </c>
      <c r="C1679" s="2" t="s">
        <v>113</v>
      </c>
      <c r="D1679" s="2" t="s">
        <v>1851</v>
      </c>
      <c r="E1679" s="2" t="s">
        <v>1850</v>
      </c>
      <c r="F1679" s="3">
        <v>198</v>
      </c>
      <c r="G1679" s="3">
        <f t="shared" si="52"/>
        <v>100.58400008</v>
      </c>
      <c r="H1679" s="4">
        <v>5</v>
      </c>
      <c r="I1679" s="2">
        <f t="shared" si="53"/>
        <v>990</v>
      </c>
      <c r="J1679" s="2" t="s">
        <v>15</v>
      </c>
      <c r="K1679" s="2"/>
    </row>
    <row r="1680" spans="1:11" x14ac:dyDescent="0.3">
      <c r="A1680" s="2">
        <v>18810</v>
      </c>
      <c r="B1680" s="2">
        <v>85.741000049999997</v>
      </c>
      <c r="C1680" s="2" t="s">
        <v>113</v>
      </c>
      <c r="D1680" s="2" t="s">
        <v>1852</v>
      </c>
      <c r="E1680" s="2" t="s">
        <v>1850</v>
      </c>
      <c r="F1680" s="3">
        <v>179</v>
      </c>
      <c r="G1680" s="3">
        <f t="shared" si="52"/>
        <v>93.258999950000003</v>
      </c>
      <c r="H1680" s="4">
        <v>5</v>
      </c>
      <c r="I1680" s="2">
        <f t="shared" si="53"/>
        <v>895</v>
      </c>
      <c r="J1680" s="2" t="s">
        <v>15</v>
      </c>
      <c r="K1680" s="2"/>
    </row>
    <row r="1681" spans="1:11" x14ac:dyDescent="0.3">
      <c r="A1681" s="2">
        <v>19071</v>
      </c>
      <c r="B1681" s="2">
        <v>44.292148320000003</v>
      </c>
      <c r="C1681" s="2" t="s">
        <v>113</v>
      </c>
      <c r="D1681" s="2" t="s">
        <v>1853</v>
      </c>
      <c r="E1681" s="2" t="s">
        <v>1850</v>
      </c>
      <c r="F1681" s="3">
        <v>81.269996640000002</v>
      </c>
      <c r="G1681" s="3">
        <f t="shared" si="52"/>
        <v>36.97784832</v>
      </c>
      <c r="H1681" s="4">
        <v>5</v>
      </c>
      <c r="I1681" s="2">
        <f t="shared" si="53"/>
        <v>406.3499832</v>
      </c>
      <c r="J1681" s="2" t="s">
        <v>15</v>
      </c>
      <c r="K1681" s="2"/>
    </row>
    <row r="1682" spans="1:11" x14ac:dyDescent="0.3">
      <c r="A1682" s="2">
        <v>19201</v>
      </c>
      <c r="B1682" s="2">
        <v>42.829288290000001</v>
      </c>
      <c r="C1682" s="2" t="s">
        <v>113</v>
      </c>
      <c r="D1682" s="2" t="s">
        <v>1854</v>
      </c>
      <c r="E1682" s="2" t="s">
        <v>1850</v>
      </c>
      <c r="F1682" s="3">
        <v>81.269996640000002</v>
      </c>
      <c r="G1682" s="3">
        <f t="shared" si="52"/>
        <v>38.440708350000001</v>
      </c>
      <c r="H1682" s="4">
        <v>5</v>
      </c>
      <c r="I1682" s="2">
        <f t="shared" si="53"/>
        <v>406.3499832</v>
      </c>
      <c r="J1682" s="2" t="s">
        <v>15</v>
      </c>
      <c r="K1682" s="2"/>
    </row>
    <row r="1683" spans="1:11" x14ac:dyDescent="0.3">
      <c r="A1683" s="2">
        <v>19303</v>
      </c>
      <c r="B1683" s="2">
        <v>46.412099779999998</v>
      </c>
      <c r="C1683" s="2" t="s">
        <v>113</v>
      </c>
      <c r="D1683" s="2" t="s">
        <v>1855</v>
      </c>
      <c r="E1683" s="2" t="s">
        <v>1850</v>
      </c>
      <c r="F1683" s="3">
        <v>87.569999690000003</v>
      </c>
      <c r="G1683" s="3">
        <f t="shared" si="52"/>
        <v>41.157899910000005</v>
      </c>
      <c r="H1683" s="4">
        <v>5</v>
      </c>
      <c r="I1683" s="2">
        <f t="shared" si="53"/>
        <v>437.84999845000004</v>
      </c>
      <c r="J1683" s="2" t="s">
        <v>15</v>
      </c>
      <c r="K1683" s="2"/>
    </row>
    <row r="1684" spans="1:11" x14ac:dyDescent="0.3">
      <c r="A1684" s="2">
        <v>19600</v>
      </c>
      <c r="B1684" s="2">
        <v>92.1050003</v>
      </c>
      <c r="C1684" s="2" t="s">
        <v>113</v>
      </c>
      <c r="D1684" s="2" t="s">
        <v>1856</v>
      </c>
      <c r="E1684" s="2" t="s">
        <v>1850</v>
      </c>
      <c r="F1684" s="3">
        <v>169</v>
      </c>
      <c r="G1684" s="3">
        <f t="shared" si="52"/>
        <v>76.8949997</v>
      </c>
      <c r="H1684" s="4">
        <v>5</v>
      </c>
      <c r="I1684" s="2">
        <f t="shared" si="53"/>
        <v>845</v>
      </c>
      <c r="J1684" s="2" t="s">
        <v>15</v>
      </c>
      <c r="K1684" s="2"/>
    </row>
    <row r="1685" spans="1:11" x14ac:dyDescent="0.3">
      <c r="A1685" s="2">
        <v>19601</v>
      </c>
      <c r="B1685" s="2">
        <v>40.053000019999999</v>
      </c>
      <c r="C1685" s="2" t="s">
        <v>113</v>
      </c>
      <c r="D1685" s="2" t="s">
        <v>1857</v>
      </c>
      <c r="E1685" s="2" t="s">
        <v>1850</v>
      </c>
      <c r="F1685" s="3">
        <v>79</v>
      </c>
      <c r="G1685" s="3">
        <f t="shared" si="52"/>
        <v>38.946999980000001</v>
      </c>
      <c r="H1685" s="4">
        <v>5</v>
      </c>
      <c r="I1685" s="2">
        <f t="shared" si="53"/>
        <v>395</v>
      </c>
      <c r="J1685" s="2" t="s">
        <v>15</v>
      </c>
      <c r="K1685" s="2"/>
    </row>
    <row r="1686" spans="1:11" x14ac:dyDescent="0.3">
      <c r="A1686" s="2">
        <v>19678</v>
      </c>
      <c r="B1686" s="2">
        <v>41.528968280000001</v>
      </c>
      <c r="C1686" s="2" t="s">
        <v>113</v>
      </c>
      <c r="D1686" s="2" t="s">
        <v>1858</v>
      </c>
      <c r="E1686" s="2" t="s">
        <v>1850</v>
      </c>
      <c r="F1686" s="3">
        <v>81.269996640000002</v>
      </c>
      <c r="G1686" s="3">
        <f t="shared" si="52"/>
        <v>39.741028360000001</v>
      </c>
      <c r="H1686" s="4">
        <v>5</v>
      </c>
      <c r="I1686" s="2">
        <f t="shared" si="53"/>
        <v>406.3499832</v>
      </c>
      <c r="J1686" s="2" t="s">
        <v>15</v>
      </c>
      <c r="K1686" s="5"/>
    </row>
    <row r="1687" spans="1:11" x14ac:dyDescent="0.3">
      <c r="A1687" s="2">
        <v>19793</v>
      </c>
      <c r="B1687" s="2">
        <v>117.3490001</v>
      </c>
      <c r="C1687" s="2" t="s">
        <v>113</v>
      </c>
      <c r="D1687" s="2" t="s">
        <v>1859</v>
      </c>
      <c r="E1687" s="2" t="s">
        <v>1850</v>
      </c>
      <c r="F1687" s="3">
        <v>239</v>
      </c>
      <c r="G1687" s="3">
        <f t="shared" si="52"/>
        <v>121.6509999</v>
      </c>
      <c r="H1687" s="4">
        <v>5</v>
      </c>
      <c r="I1687" s="2">
        <f t="shared" si="53"/>
        <v>1195</v>
      </c>
      <c r="J1687" s="2" t="s">
        <v>15</v>
      </c>
      <c r="K1687" s="2"/>
    </row>
    <row r="1688" spans="1:11" x14ac:dyDescent="0.3">
      <c r="A1688" s="2">
        <v>20052</v>
      </c>
      <c r="B1688" s="2">
        <v>51.401700910000002</v>
      </c>
      <c r="C1688" s="2" t="s">
        <v>220</v>
      </c>
      <c r="D1688" s="2" t="s">
        <v>1860</v>
      </c>
      <c r="E1688" s="2" t="s">
        <v>1850</v>
      </c>
      <c r="F1688" s="3">
        <v>125.3700027</v>
      </c>
      <c r="G1688" s="3">
        <f t="shared" si="52"/>
        <v>73.968301789999998</v>
      </c>
      <c r="H1688" s="4">
        <v>5</v>
      </c>
      <c r="I1688" s="2">
        <f t="shared" si="53"/>
        <v>626.85001350000005</v>
      </c>
      <c r="J1688" s="2" t="s">
        <v>15</v>
      </c>
      <c r="K1688" s="2"/>
    </row>
    <row r="1689" spans="1:11" x14ac:dyDescent="0.3">
      <c r="A1689" s="2">
        <v>20317</v>
      </c>
      <c r="B1689" s="2">
        <v>95.303999480000002</v>
      </c>
      <c r="C1689" s="2" t="s">
        <v>220</v>
      </c>
      <c r="D1689" s="2" t="s">
        <v>1861</v>
      </c>
      <c r="E1689" s="2" t="s">
        <v>1850</v>
      </c>
      <c r="F1689" s="3">
        <v>228</v>
      </c>
      <c r="G1689" s="3">
        <f t="shared" si="52"/>
        <v>132.69600051999998</v>
      </c>
      <c r="H1689" s="4">
        <v>5</v>
      </c>
      <c r="I1689" s="2">
        <f t="shared" si="53"/>
        <v>1140</v>
      </c>
      <c r="J1689" s="2" t="s">
        <v>15</v>
      </c>
      <c r="K1689" s="2"/>
    </row>
    <row r="1690" spans="1:11" x14ac:dyDescent="0.3">
      <c r="A1690" s="2">
        <v>20325</v>
      </c>
      <c r="B1690" s="2">
        <v>54.034470929999998</v>
      </c>
      <c r="C1690" s="2" t="s">
        <v>220</v>
      </c>
      <c r="D1690" s="2" t="s">
        <v>1862</v>
      </c>
      <c r="E1690" s="2" t="s">
        <v>1850</v>
      </c>
      <c r="F1690" s="3">
        <v>125.3700027</v>
      </c>
      <c r="G1690" s="3">
        <f t="shared" si="52"/>
        <v>71.335531770000003</v>
      </c>
      <c r="H1690" s="4">
        <v>5</v>
      </c>
      <c r="I1690" s="2">
        <f t="shared" si="53"/>
        <v>626.85001350000005</v>
      </c>
      <c r="J1690" s="2" t="s">
        <v>15</v>
      </c>
      <c r="K1690" s="2"/>
    </row>
    <row r="1691" spans="1:11" x14ac:dyDescent="0.3">
      <c r="A1691" s="2">
        <v>20411</v>
      </c>
      <c r="B1691" s="2">
        <v>59.074999839999997</v>
      </c>
      <c r="C1691" s="2" t="s">
        <v>220</v>
      </c>
      <c r="D1691" s="2" t="s">
        <v>1863</v>
      </c>
      <c r="E1691" s="2" t="s">
        <v>1850</v>
      </c>
      <c r="F1691" s="3">
        <v>139</v>
      </c>
      <c r="G1691" s="3">
        <f t="shared" si="52"/>
        <v>79.925000159999996</v>
      </c>
      <c r="H1691" s="4">
        <v>5</v>
      </c>
      <c r="I1691" s="2">
        <f t="shared" si="53"/>
        <v>695</v>
      </c>
      <c r="J1691" s="2" t="s">
        <v>15</v>
      </c>
      <c r="K1691" s="2"/>
    </row>
    <row r="1692" spans="1:11" x14ac:dyDescent="0.3">
      <c r="A1692" s="2">
        <v>20514</v>
      </c>
      <c r="B1692" s="2">
        <v>55.12999988</v>
      </c>
      <c r="C1692" s="2" t="s">
        <v>220</v>
      </c>
      <c r="D1692" s="2" t="s">
        <v>1864</v>
      </c>
      <c r="E1692" s="2" t="s">
        <v>1850</v>
      </c>
      <c r="F1692" s="3">
        <v>149</v>
      </c>
      <c r="G1692" s="3">
        <f t="shared" si="52"/>
        <v>93.87000012</v>
      </c>
      <c r="H1692" s="4">
        <v>5</v>
      </c>
      <c r="I1692" s="2">
        <f t="shared" si="53"/>
        <v>745</v>
      </c>
      <c r="J1692" s="2" t="s">
        <v>15</v>
      </c>
      <c r="K1692" s="2"/>
    </row>
    <row r="1693" spans="1:11" x14ac:dyDescent="0.3">
      <c r="A1693" s="2">
        <v>20534</v>
      </c>
      <c r="B1693" s="2">
        <v>37.172520929999997</v>
      </c>
      <c r="C1693" s="2" t="s">
        <v>220</v>
      </c>
      <c r="D1693" s="2" t="s">
        <v>1865</v>
      </c>
      <c r="E1693" s="2" t="s">
        <v>1850</v>
      </c>
      <c r="F1693" s="3">
        <v>93.870002749999998</v>
      </c>
      <c r="G1693" s="3">
        <f t="shared" si="52"/>
        <v>56.69748182</v>
      </c>
      <c r="H1693" s="4">
        <v>5</v>
      </c>
      <c r="I1693" s="2">
        <f t="shared" si="53"/>
        <v>469.35001375000002</v>
      </c>
      <c r="J1693" s="2" t="s">
        <v>15</v>
      </c>
      <c r="K1693" s="2"/>
    </row>
    <row r="1694" spans="1:11" x14ac:dyDescent="0.3">
      <c r="A1694" s="2">
        <v>21550</v>
      </c>
      <c r="B1694" s="2">
        <v>65.402999910000005</v>
      </c>
      <c r="C1694" s="2" t="s">
        <v>159</v>
      </c>
      <c r="D1694" s="2" t="s">
        <v>1866</v>
      </c>
      <c r="E1694" s="2" t="s">
        <v>1850</v>
      </c>
      <c r="F1694" s="3">
        <v>129</v>
      </c>
      <c r="G1694" s="3">
        <f t="shared" si="52"/>
        <v>63.597000089999995</v>
      </c>
      <c r="H1694" s="4">
        <v>5</v>
      </c>
      <c r="I1694" s="2">
        <f t="shared" si="53"/>
        <v>645</v>
      </c>
      <c r="J1694" s="2" t="s">
        <v>15</v>
      </c>
      <c r="K1694" s="2"/>
    </row>
    <row r="1695" spans="1:11" x14ac:dyDescent="0.3">
      <c r="A1695" s="2">
        <v>22059</v>
      </c>
      <c r="B1695" s="2">
        <v>19.383839559999998</v>
      </c>
      <c r="C1695" s="2" t="s">
        <v>223</v>
      </c>
      <c r="D1695" s="2" t="s">
        <v>1867</v>
      </c>
      <c r="E1695" s="2" t="s">
        <v>1850</v>
      </c>
      <c r="F1695" s="3">
        <v>38.459999080000003</v>
      </c>
      <c r="G1695" s="3">
        <f t="shared" si="52"/>
        <v>19.076159520000004</v>
      </c>
      <c r="H1695" s="4">
        <v>5</v>
      </c>
      <c r="I1695" s="2">
        <f t="shared" si="53"/>
        <v>192.2999954</v>
      </c>
      <c r="J1695" s="2" t="s">
        <v>15</v>
      </c>
      <c r="K1695" s="2"/>
    </row>
    <row r="1696" spans="1:11" x14ac:dyDescent="0.3">
      <c r="A1696" s="2">
        <v>22131</v>
      </c>
      <c r="B1696" s="2">
        <v>16.612800310000001</v>
      </c>
      <c r="C1696" s="2" t="s">
        <v>223</v>
      </c>
      <c r="D1696" s="2" t="s">
        <v>1868</v>
      </c>
      <c r="E1696" s="2" t="s">
        <v>1850</v>
      </c>
      <c r="F1696" s="3">
        <v>34.61000061</v>
      </c>
      <c r="G1696" s="3">
        <f t="shared" si="52"/>
        <v>17.997200299999999</v>
      </c>
      <c r="H1696" s="4">
        <v>5</v>
      </c>
      <c r="I1696" s="2">
        <f t="shared" si="53"/>
        <v>173.05000304999999</v>
      </c>
      <c r="J1696" s="2" t="s">
        <v>15</v>
      </c>
      <c r="K1696" s="2"/>
    </row>
    <row r="1697" spans="1:11" x14ac:dyDescent="0.3">
      <c r="A1697" s="2">
        <v>22407</v>
      </c>
      <c r="B1697" s="2">
        <v>55.276021210000003</v>
      </c>
      <c r="C1697" s="2" t="s">
        <v>223</v>
      </c>
      <c r="D1697" s="2" t="s">
        <v>1869</v>
      </c>
      <c r="E1697" s="2" t="s">
        <v>1850</v>
      </c>
      <c r="F1697" s="3">
        <v>120.6900024</v>
      </c>
      <c r="G1697" s="3">
        <f t="shared" si="52"/>
        <v>65.413981189999987</v>
      </c>
      <c r="H1697" s="4">
        <v>5</v>
      </c>
      <c r="I1697" s="2">
        <f t="shared" si="53"/>
        <v>603.45001200000002</v>
      </c>
      <c r="J1697" s="2" t="s">
        <v>15</v>
      </c>
      <c r="K1697" s="2"/>
    </row>
    <row r="1698" spans="1:11" x14ac:dyDescent="0.3">
      <c r="A1698" s="2">
        <v>22418</v>
      </c>
      <c r="B1698" s="2">
        <v>7.2765000249999998</v>
      </c>
      <c r="C1698" s="2" t="s">
        <v>223</v>
      </c>
      <c r="D1698" s="2" t="s">
        <v>1870</v>
      </c>
      <c r="E1698" s="2" t="s">
        <v>1850</v>
      </c>
      <c r="F1698" s="3">
        <v>16.5</v>
      </c>
      <c r="G1698" s="3">
        <f t="shared" si="52"/>
        <v>9.2234999749999993</v>
      </c>
      <c r="H1698" s="4">
        <v>5</v>
      </c>
      <c r="I1698" s="2">
        <f t="shared" si="53"/>
        <v>82.5</v>
      </c>
      <c r="J1698" s="2" t="s">
        <v>15</v>
      </c>
      <c r="K1698" s="2"/>
    </row>
    <row r="1699" spans="1:11" x14ac:dyDescent="0.3">
      <c r="A1699" s="2">
        <v>22484</v>
      </c>
      <c r="B1699" s="2">
        <v>62.952000230000003</v>
      </c>
      <c r="C1699" s="2" t="s">
        <v>223</v>
      </c>
      <c r="D1699" s="2" t="s">
        <v>1871</v>
      </c>
      <c r="E1699" s="2" t="s">
        <v>1850</v>
      </c>
      <c r="F1699" s="3">
        <v>129</v>
      </c>
      <c r="G1699" s="3">
        <f t="shared" si="52"/>
        <v>66.04799976999999</v>
      </c>
      <c r="H1699" s="4">
        <v>5</v>
      </c>
      <c r="I1699" s="2">
        <f t="shared" si="53"/>
        <v>645</v>
      </c>
      <c r="J1699" s="2" t="s">
        <v>15</v>
      </c>
      <c r="K1699" s="2"/>
    </row>
    <row r="1700" spans="1:11" x14ac:dyDescent="0.3">
      <c r="A1700" s="2">
        <v>22588</v>
      </c>
      <c r="B1700" s="2">
        <v>61.533000229999999</v>
      </c>
      <c r="C1700" s="2" t="s">
        <v>223</v>
      </c>
      <c r="D1700" s="2" t="s">
        <v>1872</v>
      </c>
      <c r="E1700" s="2" t="s">
        <v>1850</v>
      </c>
      <c r="F1700" s="3">
        <v>129</v>
      </c>
      <c r="G1700" s="3">
        <f t="shared" si="52"/>
        <v>67.466999770000001</v>
      </c>
      <c r="H1700" s="4">
        <v>5</v>
      </c>
      <c r="I1700" s="2">
        <f t="shared" si="53"/>
        <v>645</v>
      </c>
      <c r="J1700" s="2" t="s">
        <v>15</v>
      </c>
      <c r="K1700" s="2"/>
    </row>
    <row r="1701" spans="1:11" x14ac:dyDescent="0.3">
      <c r="A1701" s="2">
        <v>22623</v>
      </c>
      <c r="B1701" s="2">
        <v>49.484949180000001</v>
      </c>
      <c r="C1701" s="2" t="s">
        <v>223</v>
      </c>
      <c r="D1701" s="2" t="s">
        <v>1873</v>
      </c>
      <c r="E1701" s="2" t="s">
        <v>1850</v>
      </c>
      <c r="F1701" s="3">
        <v>97.989997860000003</v>
      </c>
      <c r="G1701" s="3">
        <f t="shared" si="52"/>
        <v>48.505048680000002</v>
      </c>
      <c r="H1701" s="4">
        <v>5</v>
      </c>
      <c r="I1701" s="2">
        <f t="shared" si="53"/>
        <v>489.94998930000003</v>
      </c>
      <c r="J1701" s="2" t="s">
        <v>15</v>
      </c>
      <c r="K1701" s="2"/>
    </row>
    <row r="1702" spans="1:11" x14ac:dyDescent="0.3">
      <c r="A1702" s="2">
        <v>23599</v>
      </c>
      <c r="B1702" s="2">
        <v>64.379000129999994</v>
      </c>
      <c r="C1702" s="2" t="s">
        <v>121</v>
      </c>
      <c r="D1702" s="2" t="s">
        <v>1874</v>
      </c>
      <c r="E1702" s="2" t="s">
        <v>1850</v>
      </c>
      <c r="F1702" s="3">
        <v>119</v>
      </c>
      <c r="G1702" s="3">
        <f t="shared" si="52"/>
        <v>54.620999870000006</v>
      </c>
      <c r="H1702" s="4">
        <v>5</v>
      </c>
      <c r="I1702" s="2">
        <f t="shared" si="53"/>
        <v>595</v>
      </c>
      <c r="J1702" s="2" t="s">
        <v>15</v>
      </c>
      <c r="K1702" s="2"/>
    </row>
    <row r="1703" spans="1:11" x14ac:dyDescent="0.3">
      <c r="A1703" s="2">
        <v>14641</v>
      </c>
      <c r="B1703" s="2">
        <v>8.6020000579999998</v>
      </c>
      <c r="C1703" s="2" t="s">
        <v>179</v>
      </c>
      <c r="D1703" s="2" t="s">
        <v>1875</v>
      </c>
      <c r="E1703" s="2" t="s">
        <v>1876</v>
      </c>
      <c r="F1703" s="3">
        <v>22</v>
      </c>
      <c r="G1703" s="3">
        <f t="shared" si="52"/>
        <v>13.397999942</v>
      </c>
      <c r="H1703" s="4">
        <v>5</v>
      </c>
      <c r="I1703" s="2">
        <f t="shared" si="53"/>
        <v>110</v>
      </c>
      <c r="J1703" s="2" t="s">
        <v>8</v>
      </c>
      <c r="K1703" s="2"/>
    </row>
    <row r="1704" spans="1:11" x14ac:dyDescent="0.3">
      <c r="A1704" s="2">
        <v>1945</v>
      </c>
      <c r="B1704" s="2">
        <v>25.636000039999999</v>
      </c>
      <c r="C1704" s="2" t="s">
        <v>69</v>
      </c>
      <c r="D1704" s="2" t="s">
        <v>1877</v>
      </c>
      <c r="E1704" s="2" t="s">
        <v>1878</v>
      </c>
      <c r="F1704" s="3">
        <v>52</v>
      </c>
      <c r="G1704" s="3">
        <f t="shared" si="52"/>
        <v>26.363999960000001</v>
      </c>
      <c r="H1704" s="4">
        <v>5</v>
      </c>
      <c r="I1704" s="2">
        <f t="shared" si="53"/>
        <v>260</v>
      </c>
      <c r="J1704" s="2" t="s">
        <v>8</v>
      </c>
      <c r="K1704" s="2"/>
    </row>
    <row r="1705" spans="1:11" x14ac:dyDescent="0.3">
      <c r="A1705" s="2">
        <v>2649</v>
      </c>
      <c r="B1705" s="2">
        <v>9.0600000319999996</v>
      </c>
      <c r="C1705" s="2" t="s">
        <v>31</v>
      </c>
      <c r="D1705" s="2" t="s">
        <v>1879</v>
      </c>
      <c r="E1705" s="2" t="s">
        <v>1878</v>
      </c>
      <c r="F1705" s="3">
        <v>20</v>
      </c>
      <c r="G1705" s="3">
        <f t="shared" si="52"/>
        <v>10.939999968</v>
      </c>
      <c r="H1705" s="4">
        <v>5</v>
      </c>
      <c r="I1705" s="2">
        <f t="shared" si="53"/>
        <v>100</v>
      </c>
      <c r="J1705" s="2" t="s">
        <v>8</v>
      </c>
      <c r="K1705" s="2"/>
    </row>
    <row r="1706" spans="1:11" x14ac:dyDescent="0.3">
      <c r="A1706" s="2">
        <v>18223</v>
      </c>
      <c r="B1706" s="2">
        <v>9.000000022</v>
      </c>
      <c r="C1706" s="2" t="s">
        <v>31</v>
      </c>
      <c r="D1706" s="2" t="s">
        <v>1880</v>
      </c>
      <c r="E1706" s="2" t="s">
        <v>1878</v>
      </c>
      <c r="F1706" s="3">
        <v>20</v>
      </c>
      <c r="G1706" s="3">
        <f t="shared" si="52"/>
        <v>10.999999978</v>
      </c>
      <c r="H1706" s="4">
        <v>5</v>
      </c>
      <c r="I1706" s="2">
        <f t="shared" si="53"/>
        <v>100</v>
      </c>
      <c r="J1706" s="2" t="s">
        <v>15</v>
      </c>
      <c r="K1706" s="2"/>
    </row>
    <row r="1707" spans="1:11" x14ac:dyDescent="0.3">
      <c r="A1707" s="2">
        <v>18702</v>
      </c>
      <c r="B1707" s="2">
        <v>8.0640000480000005</v>
      </c>
      <c r="C1707" s="2" t="s">
        <v>31</v>
      </c>
      <c r="D1707" s="2" t="s">
        <v>1881</v>
      </c>
      <c r="E1707" s="2" t="s">
        <v>1878</v>
      </c>
      <c r="F1707" s="3">
        <v>18</v>
      </c>
      <c r="G1707" s="3">
        <f t="shared" si="52"/>
        <v>9.9359999519999995</v>
      </c>
      <c r="H1707" s="4">
        <v>5</v>
      </c>
      <c r="I1707" s="2">
        <f t="shared" si="53"/>
        <v>90</v>
      </c>
      <c r="J1707" s="2" t="s">
        <v>15</v>
      </c>
      <c r="K1707" s="2"/>
    </row>
    <row r="1708" spans="1:11" x14ac:dyDescent="0.3">
      <c r="A1708" s="2">
        <v>13238</v>
      </c>
      <c r="B1708" s="2">
        <v>20.345930760000002</v>
      </c>
      <c r="C1708" s="2" t="s">
        <v>21</v>
      </c>
      <c r="D1708" s="2" t="s">
        <v>1882</v>
      </c>
      <c r="E1708" s="2" t="s">
        <v>1883</v>
      </c>
      <c r="F1708" s="3">
        <v>49.990001679999999</v>
      </c>
      <c r="G1708" s="3">
        <f t="shared" si="52"/>
        <v>29.644070919999997</v>
      </c>
      <c r="H1708" s="4">
        <v>5</v>
      </c>
      <c r="I1708" s="2">
        <f t="shared" si="53"/>
        <v>249.9500084</v>
      </c>
      <c r="J1708" s="2" t="s">
        <v>8</v>
      </c>
      <c r="K1708" s="5"/>
    </row>
    <row r="1709" spans="1:11" x14ac:dyDescent="0.3">
      <c r="A1709" s="2">
        <v>13332</v>
      </c>
      <c r="B1709" s="2">
        <v>21.595680819999998</v>
      </c>
      <c r="C1709" s="2" t="s">
        <v>21</v>
      </c>
      <c r="D1709" s="2" t="s">
        <v>1884</v>
      </c>
      <c r="E1709" s="2" t="s">
        <v>1883</v>
      </c>
      <c r="F1709" s="3">
        <v>49.990001679999999</v>
      </c>
      <c r="G1709" s="3">
        <f t="shared" si="52"/>
        <v>28.394320860000001</v>
      </c>
      <c r="H1709" s="4">
        <v>5</v>
      </c>
      <c r="I1709" s="2">
        <f t="shared" si="53"/>
        <v>249.9500084</v>
      </c>
      <c r="J1709" s="2" t="s">
        <v>8</v>
      </c>
      <c r="K1709" s="2"/>
    </row>
    <row r="1710" spans="1:11" x14ac:dyDescent="0.3">
      <c r="A1710" s="2">
        <v>13523</v>
      </c>
      <c r="B1710" s="2">
        <v>21.00618081</v>
      </c>
      <c r="C1710" s="2" t="s">
        <v>21</v>
      </c>
      <c r="D1710" s="2" t="s">
        <v>1885</v>
      </c>
      <c r="E1710" s="2" t="s">
        <v>1883</v>
      </c>
      <c r="F1710" s="3">
        <v>54.990001679999999</v>
      </c>
      <c r="G1710" s="3">
        <f t="shared" si="52"/>
        <v>33.983820870000002</v>
      </c>
      <c r="H1710" s="4">
        <v>5</v>
      </c>
      <c r="I1710" s="2">
        <f t="shared" si="53"/>
        <v>274.9500084</v>
      </c>
      <c r="J1710" s="2" t="s">
        <v>8</v>
      </c>
      <c r="K1710" s="2"/>
    </row>
    <row r="1711" spans="1:11" x14ac:dyDescent="0.3">
      <c r="A1711" s="2">
        <v>13546</v>
      </c>
      <c r="B1711" s="2">
        <v>21.64567083</v>
      </c>
      <c r="C1711" s="2" t="s">
        <v>21</v>
      </c>
      <c r="D1711" s="2" t="s">
        <v>1886</v>
      </c>
      <c r="E1711" s="2" t="s">
        <v>1883</v>
      </c>
      <c r="F1711" s="3">
        <v>49.990001679999999</v>
      </c>
      <c r="G1711" s="3">
        <f t="shared" si="52"/>
        <v>28.344330849999999</v>
      </c>
      <c r="H1711" s="4">
        <v>5</v>
      </c>
      <c r="I1711" s="2">
        <f t="shared" si="53"/>
        <v>249.9500084</v>
      </c>
      <c r="J1711" s="2" t="s">
        <v>8</v>
      </c>
      <c r="K1711" s="2"/>
    </row>
    <row r="1712" spans="1:11" x14ac:dyDescent="0.3">
      <c r="A1712" s="2">
        <v>13097</v>
      </c>
      <c r="B1712" s="2">
        <v>35.840000209999999</v>
      </c>
      <c r="C1712" s="2" t="s">
        <v>21</v>
      </c>
      <c r="D1712" s="2" t="s">
        <v>1887</v>
      </c>
      <c r="E1712" s="2" t="s">
        <v>1888</v>
      </c>
      <c r="F1712" s="3">
        <v>80</v>
      </c>
      <c r="G1712" s="3">
        <f t="shared" si="52"/>
        <v>44.159999790000001</v>
      </c>
      <c r="H1712" s="4">
        <v>5</v>
      </c>
      <c r="I1712" s="2">
        <f t="shared" si="53"/>
        <v>400</v>
      </c>
      <c r="J1712" s="2" t="s">
        <v>8</v>
      </c>
      <c r="K1712" s="2"/>
    </row>
    <row r="1713" spans="1:11" x14ac:dyDescent="0.3">
      <c r="A1713" s="2">
        <v>13260</v>
      </c>
      <c r="B1713" s="2">
        <v>22.144500109999999</v>
      </c>
      <c r="C1713" s="2" t="s">
        <v>21</v>
      </c>
      <c r="D1713" s="2" t="s">
        <v>1889</v>
      </c>
      <c r="E1713" s="2" t="s">
        <v>1888</v>
      </c>
      <c r="F1713" s="3">
        <v>55.5</v>
      </c>
      <c r="G1713" s="3">
        <f t="shared" si="52"/>
        <v>33.355499890000004</v>
      </c>
      <c r="H1713" s="4">
        <v>5</v>
      </c>
      <c r="I1713" s="2">
        <f t="shared" si="53"/>
        <v>277.5</v>
      </c>
      <c r="J1713" s="2" t="s">
        <v>8</v>
      </c>
      <c r="K1713" s="2"/>
    </row>
    <row r="1714" spans="1:11" x14ac:dyDescent="0.3">
      <c r="A1714" s="2">
        <v>13424</v>
      </c>
      <c r="B1714" s="2">
        <v>34.400000130000002</v>
      </c>
      <c r="C1714" s="2" t="s">
        <v>21</v>
      </c>
      <c r="D1714" s="2" t="s">
        <v>1890</v>
      </c>
      <c r="E1714" s="2" t="s">
        <v>1888</v>
      </c>
      <c r="F1714" s="3">
        <v>80</v>
      </c>
      <c r="G1714" s="3">
        <f t="shared" si="52"/>
        <v>45.599999869999998</v>
      </c>
      <c r="H1714" s="4">
        <v>5</v>
      </c>
      <c r="I1714" s="2">
        <f t="shared" si="53"/>
        <v>400</v>
      </c>
      <c r="J1714" s="2" t="s">
        <v>8</v>
      </c>
      <c r="K1714" s="2"/>
    </row>
    <row r="1715" spans="1:11" x14ac:dyDescent="0.3">
      <c r="A1715" s="2">
        <v>13434</v>
      </c>
      <c r="B1715" s="2">
        <v>35.49000015</v>
      </c>
      <c r="C1715" s="2" t="s">
        <v>21</v>
      </c>
      <c r="D1715" s="2" t="s">
        <v>1891</v>
      </c>
      <c r="E1715" s="2" t="s">
        <v>1888</v>
      </c>
      <c r="F1715" s="3">
        <v>78</v>
      </c>
      <c r="G1715" s="3">
        <f t="shared" si="52"/>
        <v>42.50999985</v>
      </c>
      <c r="H1715" s="4">
        <v>5</v>
      </c>
      <c r="I1715" s="2">
        <f t="shared" si="53"/>
        <v>390</v>
      </c>
      <c r="J1715" s="2" t="s">
        <v>8</v>
      </c>
      <c r="K1715" s="2"/>
    </row>
    <row r="1716" spans="1:11" x14ac:dyDescent="0.3">
      <c r="A1716" s="2">
        <v>13451</v>
      </c>
      <c r="B1716" s="2">
        <v>47.400000169999998</v>
      </c>
      <c r="C1716" s="2" t="s">
        <v>21</v>
      </c>
      <c r="D1716" s="2" t="s">
        <v>1892</v>
      </c>
      <c r="E1716" s="2" t="s">
        <v>1888</v>
      </c>
      <c r="F1716" s="3">
        <v>120</v>
      </c>
      <c r="G1716" s="3">
        <f t="shared" si="52"/>
        <v>72.599999830000002</v>
      </c>
      <c r="H1716" s="4">
        <v>5</v>
      </c>
      <c r="I1716" s="2">
        <f t="shared" si="53"/>
        <v>600</v>
      </c>
      <c r="J1716" s="2" t="s">
        <v>8</v>
      </c>
      <c r="K1716" s="2"/>
    </row>
    <row r="1717" spans="1:11" x14ac:dyDescent="0.3">
      <c r="A1717" s="2">
        <v>13575</v>
      </c>
      <c r="B1717" s="2">
        <v>33.948000139999998</v>
      </c>
      <c r="C1717" s="2" t="s">
        <v>21</v>
      </c>
      <c r="D1717" s="2" t="s">
        <v>1893</v>
      </c>
      <c r="E1717" s="2" t="s">
        <v>1888</v>
      </c>
      <c r="F1717" s="3">
        <v>82</v>
      </c>
      <c r="G1717" s="3">
        <f t="shared" si="52"/>
        <v>48.051999860000002</v>
      </c>
      <c r="H1717" s="4">
        <v>5</v>
      </c>
      <c r="I1717" s="2">
        <f t="shared" si="53"/>
        <v>410</v>
      </c>
      <c r="J1717" s="2" t="s">
        <v>8</v>
      </c>
      <c r="K1717" s="2"/>
    </row>
    <row r="1718" spans="1:11" x14ac:dyDescent="0.3">
      <c r="A1718" s="2">
        <v>13581</v>
      </c>
      <c r="B1718" s="2">
        <v>37.474000189999998</v>
      </c>
      <c r="C1718" s="2" t="s">
        <v>21</v>
      </c>
      <c r="D1718" s="2" t="s">
        <v>1894</v>
      </c>
      <c r="E1718" s="2" t="s">
        <v>1888</v>
      </c>
      <c r="F1718" s="3">
        <v>82</v>
      </c>
      <c r="G1718" s="3">
        <f t="shared" si="52"/>
        <v>44.525999810000002</v>
      </c>
      <c r="H1718" s="4">
        <v>5</v>
      </c>
      <c r="I1718" s="2">
        <f t="shared" si="53"/>
        <v>410</v>
      </c>
      <c r="J1718" s="2" t="s">
        <v>8</v>
      </c>
      <c r="K1718" s="2"/>
    </row>
    <row r="1719" spans="1:11" x14ac:dyDescent="0.3">
      <c r="A1719" s="2">
        <v>13594</v>
      </c>
      <c r="B1719" s="2">
        <v>32.000000180000001</v>
      </c>
      <c r="C1719" s="2" t="s">
        <v>21</v>
      </c>
      <c r="D1719" s="2" t="s">
        <v>1895</v>
      </c>
      <c r="E1719" s="2" t="s">
        <v>1888</v>
      </c>
      <c r="F1719" s="3">
        <v>80</v>
      </c>
      <c r="G1719" s="3">
        <f t="shared" si="52"/>
        <v>47.999999819999999</v>
      </c>
      <c r="H1719" s="4">
        <v>5</v>
      </c>
      <c r="I1719" s="2">
        <f t="shared" si="53"/>
        <v>400</v>
      </c>
      <c r="J1719" s="2" t="s">
        <v>8</v>
      </c>
      <c r="K1719" s="2"/>
    </row>
    <row r="1720" spans="1:11" x14ac:dyDescent="0.3">
      <c r="A1720" s="2">
        <v>1547</v>
      </c>
      <c r="B1720" s="2">
        <v>11.070569900000001</v>
      </c>
      <c r="C1720" s="2" t="s">
        <v>69</v>
      </c>
      <c r="D1720" s="2" t="s">
        <v>1896</v>
      </c>
      <c r="E1720" s="2" t="s">
        <v>1897</v>
      </c>
      <c r="F1720" s="3">
        <v>24.989999770000001</v>
      </c>
      <c r="G1720" s="3">
        <f t="shared" si="52"/>
        <v>13.91942987</v>
      </c>
      <c r="H1720" s="4">
        <v>5</v>
      </c>
      <c r="I1720" s="2">
        <f t="shared" si="53"/>
        <v>124.94999885</v>
      </c>
      <c r="J1720" s="2" t="s">
        <v>8</v>
      </c>
      <c r="K1720" s="2"/>
    </row>
    <row r="1721" spans="1:11" x14ac:dyDescent="0.3">
      <c r="A1721" s="2">
        <v>16315</v>
      </c>
      <c r="B1721" s="2">
        <v>10.83457986</v>
      </c>
      <c r="C1721" s="2" t="s">
        <v>110</v>
      </c>
      <c r="D1721" s="2" t="s">
        <v>1898</v>
      </c>
      <c r="E1721" s="2" t="s">
        <v>1897</v>
      </c>
      <c r="F1721" s="3">
        <v>19.989999770000001</v>
      </c>
      <c r="G1721" s="3">
        <f t="shared" si="52"/>
        <v>9.1554199100000009</v>
      </c>
      <c r="H1721" s="4">
        <v>5</v>
      </c>
      <c r="I1721" s="2">
        <f t="shared" si="53"/>
        <v>99.94999885</v>
      </c>
      <c r="J1721" s="2" t="s">
        <v>15</v>
      </c>
      <c r="K1721" s="5"/>
    </row>
    <row r="1722" spans="1:11" x14ac:dyDescent="0.3">
      <c r="A1722" s="2">
        <v>17029</v>
      </c>
      <c r="B1722" s="2">
        <v>9.5143998490000001</v>
      </c>
      <c r="C1722" s="2" t="s">
        <v>110</v>
      </c>
      <c r="D1722" s="2" t="s">
        <v>1899</v>
      </c>
      <c r="E1722" s="2" t="s">
        <v>1897</v>
      </c>
      <c r="F1722" s="3">
        <v>16.989999770000001</v>
      </c>
      <c r="G1722" s="3">
        <f t="shared" si="52"/>
        <v>7.4755999210000006</v>
      </c>
      <c r="H1722" s="4">
        <v>5</v>
      </c>
      <c r="I1722" s="2">
        <f t="shared" si="53"/>
        <v>84.94999885</v>
      </c>
      <c r="J1722" s="2" t="s">
        <v>15</v>
      </c>
      <c r="K1722" s="2"/>
    </row>
    <row r="1723" spans="1:11" x14ac:dyDescent="0.3">
      <c r="A1723" s="2">
        <v>17913</v>
      </c>
      <c r="B1723" s="2">
        <v>24.942919060000001</v>
      </c>
      <c r="C1723" s="2" t="s">
        <v>69</v>
      </c>
      <c r="D1723" s="2" t="s">
        <v>1900</v>
      </c>
      <c r="E1723" s="2" t="s">
        <v>1897</v>
      </c>
      <c r="F1723" s="3">
        <v>47.41999817</v>
      </c>
      <c r="G1723" s="3">
        <f t="shared" si="52"/>
        <v>22.477079109999998</v>
      </c>
      <c r="H1723" s="4">
        <v>5</v>
      </c>
      <c r="I1723" s="2">
        <f t="shared" si="53"/>
        <v>237.09999084999998</v>
      </c>
      <c r="J1723" s="2" t="s">
        <v>15</v>
      </c>
      <c r="K1723" s="2"/>
    </row>
    <row r="1724" spans="1:11" x14ac:dyDescent="0.3">
      <c r="A1724" s="2">
        <v>17973</v>
      </c>
      <c r="B1724" s="2">
        <v>18.743999909999999</v>
      </c>
      <c r="C1724" s="2" t="s">
        <v>69</v>
      </c>
      <c r="D1724" s="2" t="s">
        <v>1901</v>
      </c>
      <c r="E1724" s="2" t="s">
        <v>1897</v>
      </c>
      <c r="F1724" s="3">
        <v>31.239999770000001</v>
      </c>
      <c r="G1724" s="3">
        <f t="shared" si="52"/>
        <v>12.495999860000001</v>
      </c>
      <c r="H1724" s="4">
        <v>5</v>
      </c>
      <c r="I1724" s="2">
        <f t="shared" si="53"/>
        <v>156.19999885000001</v>
      </c>
      <c r="J1724" s="2" t="s">
        <v>15</v>
      </c>
      <c r="K1724" s="2"/>
    </row>
    <row r="1725" spans="1:11" x14ac:dyDescent="0.3">
      <c r="A1725" s="2">
        <v>20143</v>
      </c>
      <c r="B1725" s="2">
        <v>30.731581160000001</v>
      </c>
      <c r="C1725" s="2" t="s">
        <v>220</v>
      </c>
      <c r="D1725" s="2" t="s">
        <v>1902</v>
      </c>
      <c r="E1725" s="2" t="s">
        <v>1897</v>
      </c>
      <c r="F1725" s="3">
        <v>84.660003660000001</v>
      </c>
      <c r="G1725" s="3">
        <f t="shared" si="52"/>
        <v>53.928422499999996</v>
      </c>
      <c r="H1725" s="4">
        <v>5</v>
      </c>
      <c r="I1725" s="2">
        <f t="shared" si="53"/>
        <v>423.30001830000003</v>
      </c>
      <c r="J1725" s="2" t="s">
        <v>15</v>
      </c>
      <c r="K1725" s="2"/>
    </row>
    <row r="1726" spans="1:11" x14ac:dyDescent="0.3">
      <c r="A1726" s="2">
        <v>20244</v>
      </c>
      <c r="B1726" s="2">
        <v>16.546249970000002</v>
      </c>
      <c r="C1726" s="2" t="s">
        <v>220</v>
      </c>
      <c r="D1726" s="2" t="s">
        <v>1903</v>
      </c>
      <c r="E1726" s="2" t="s">
        <v>1897</v>
      </c>
      <c r="F1726" s="3">
        <v>38.75</v>
      </c>
      <c r="G1726" s="3">
        <f t="shared" si="52"/>
        <v>22.203750029999998</v>
      </c>
      <c r="H1726" s="4">
        <v>5</v>
      </c>
      <c r="I1726" s="2">
        <f t="shared" si="53"/>
        <v>193.75</v>
      </c>
      <c r="J1726" s="2" t="s">
        <v>15</v>
      </c>
      <c r="K1726" s="2"/>
    </row>
    <row r="1727" spans="1:11" x14ac:dyDescent="0.3">
      <c r="A1727" s="2">
        <v>20296</v>
      </c>
      <c r="B1727" s="2">
        <v>44.240351279999999</v>
      </c>
      <c r="C1727" s="2" t="s">
        <v>220</v>
      </c>
      <c r="D1727" s="2" t="s">
        <v>1904</v>
      </c>
      <c r="E1727" s="2" t="s">
        <v>1897</v>
      </c>
      <c r="F1727" s="3">
        <v>114.9100037</v>
      </c>
      <c r="G1727" s="3">
        <f t="shared" si="52"/>
        <v>70.669652420000006</v>
      </c>
      <c r="H1727" s="4">
        <v>5</v>
      </c>
      <c r="I1727" s="2">
        <f t="shared" si="53"/>
        <v>574.55001850000008</v>
      </c>
      <c r="J1727" s="2" t="s">
        <v>15</v>
      </c>
      <c r="K1727" s="2"/>
    </row>
    <row r="1728" spans="1:11" x14ac:dyDescent="0.3">
      <c r="A1728" s="2">
        <v>12564</v>
      </c>
      <c r="B1728" s="2">
        <v>16.262850400000001</v>
      </c>
      <c r="C1728" s="2" t="s">
        <v>230</v>
      </c>
      <c r="D1728" s="2" t="s">
        <v>1905</v>
      </c>
      <c r="E1728" s="2" t="s">
        <v>1906</v>
      </c>
      <c r="F1728" s="3">
        <v>29.950000760000002</v>
      </c>
      <c r="G1728" s="3">
        <f t="shared" si="52"/>
        <v>13.68715036</v>
      </c>
      <c r="H1728" s="4">
        <v>5</v>
      </c>
      <c r="I1728" s="2">
        <f t="shared" si="53"/>
        <v>149.7500038</v>
      </c>
      <c r="J1728" s="2" t="s">
        <v>8</v>
      </c>
      <c r="K1728" s="2"/>
    </row>
    <row r="1729" spans="1:11" x14ac:dyDescent="0.3">
      <c r="A1729" s="2">
        <v>12611</v>
      </c>
      <c r="B1729" s="2">
        <v>30.19499995</v>
      </c>
      <c r="C1729" s="2" t="s">
        <v>230</v>
      </c>
      <c r="D1729" s="2" t="s">
        <v>1907</v>
      </c>
      <c r="E1729" s="2" t="s">
        <v>1906</v>
      </c>
      <c r="F1729" s="3">
        <v>61</v>
      </c>
      <c r="G1729" s="3">
        <f t="shared" si="52"/>
        <v>30.80500005</v>
      </c>
      <c r="H1729" s="4">
        <v>5</v>
      </c>
      <c r="I1729" s="2">
        <f t="shared" si="53"/>
        <v>305</v>
      </c>
      <c r="J1729" s="2" t="s">
        <v>8</v>
      </c>
      <c r="K1729" s="2"/>
    </row>
    <row r="1730" spans="1:11" x14ac:dyDescent="0.3">
      <c r="A1730" s="2">
        <v>13884</v>
      </c>
      <c r="B1730" s="2">
        <v>5.0893499029999996</v>
      </c>
      <c r="C1730" s="2" t="s">
        <v>5</v>
      </c>
      <c r="D1730" s="2" t="s">
        <v>1908</v>
      </c>
      <c r="E1730" s="2" t="s">
        <v>1909</v>
      </c>
      <c r="F1730" s="3">
        <v>12.94999981</v>
      </c>
      <c r="G1730" s="3">
        <f t="shared" si="52"/>
        <v>7.860649907</v>
      </c>
      <c r="H1730" s="4">
        <v>5</v>
      </c>
      <c r="I1730" s="2">
        <f t="shared" si="53"/>
        <v>64.74999905</v>
      </c>
      <c r="J1730" s="2" t="s">
        <v>8</v>
      </c>
      <c r="K1730" s="2"/>
    </row>
    <row r="1731" spans="1:11" x14ac:dyDescent="0.3">
      <c r="A1731" s="2">
        <v>14040</v>
      </c>
      <c r="B1731" s="2">
        <v>3.8684798979999999</v>
      </c>
      <c r="C1731" s="2" t="s">
        <v>5</v>
      </c>
      <c r="D1731" s="2" t="s">
        <v>1910</v>
      </c>
      <c r="E1731" s="2" t="s">
        <v>1909</v>
      </c>
      <c r="F1731" s="3">
        <v>10.989999770000001</v>
      </c>
      <c r="G1731" s="3">
        <f t="shared" ref="G1731:G1794" si="54">F1731-B1731</f>
        <v>7.1215198720000004</v>
      </c>
      <c r="H1731" s="4">
        <v>5</v>
      </c>
      <c r="I1731" s="2">
        <f t="shared" ref="I1731:I1794" si="55">F1731*H1731</f>
        <v>54.94999885</v>
      </c>
      <c r="J1731" s="2" t="s">
        <v>8</v>
      </c>
      <c r="K1731" s="2"/>
    </row>
    <row r="1732" spans="1:11" x14ac:dyDescent="0.3">
      <c r="A1732" s="2">
        <v>15724</v>
      </c>
      <c r="B1732" s="2">
        <v>5.8404499310000002</v>
      </c>
      <c r="C1732" s="2" t="s">
        <v>13</v>
      </c>
      <c r="D1732" s="2" t="s">
        <v>1908</v>
      </c>
      <c r="E1732" s="2" t="s">
        <v>1909</v>
      </c>
      <c r="F1732" s="3">
        <v>12.94999981</v>
      </c>
      <c r="G1732" s="3">
        <f t="shared" si="54"/>
        <v>7.1095498789999994</v>
      </c>
      <c r="H1732" s="4">
        <v>5</v>
      </c>
      <c r="I1732" s="2">
        <f t="shared" si="55"/>
        <v>64.74999905</v>
      </c>
      <c r="J1732" s="2" t="s">
        <v>8</v>
      </c>
      <c r="K1732" s="2"/>
    </row>
    <row r="1733" spans="1:11" x14ac:dyDescent="0.3">
      <c r="A1733" s="2">
        <v>28906</v>
      </c>
      <c r="B1733" s="2">
        <v>3.6255600779999999</v>
      </c>
      <c r="C1733" s="2" t="s">
        <v>5</v>
      </c>
      <c r="D1733" s="2" t="s">
        <v>1911</v>
      </c>
      <c r="E1733" s="2" t="s">
        <v>1909</v>
      </c>
      <c r="F1733" s="3">
        <v>9.7200002669999996</v>
      </c>
      <c r="G1733" s="3">
        <f t="shared" si="54"/>
        <v>6.0944401890000002</v>
      </c>
      <c r="H1733" s="4">
        <v>5</v>
      </c>
      <c r="I1733" s="2">
        <f t="shared" si="55"/>
        <v>48.600001335000002</v>
      </c>
      <c r="J1733" s="2" t="s">
        <v>15</v>
      </c>
      <c r="K1733" s="2"/>
    </row>
    <row r="1734" spans="1:11" x14ac:dyDescent="0.3">
      <c r="A1734" s="2">
        <v>26016</v>
      </c>
      <c r="B1734" s="2">
        <v>11.875000010000001</v>
      </c>
      <c r="C1734" s="2" t="s">
        <v>295</v>
      </c>
      <c r="D1734" s="2" t="s">
        <v>1912</v>
      </c>
      <c r="E1734" s="2" t="s">
        <v>1913</v>
      </c>
      <c r="F1734" s="3">
        <v>25</v>
      </c>
      <c r="G1734" s="3">
        <f t="shared" si="54"/>
        <v>13.124999989999999</v>
      </c>
      <c r="H1734" s="4">
        <v>5</v>
      </c>
      <c r="I1734" s="2">
        <f t="shared" si="55"/>
        <v>125</v>
      </c>
      <c r="J1734" s="2" t="s">
        <v>15</v>
      </c>
      <c r="K1734" s="2"/>
    </row>
    <row r="1735" spans="1:11" x14ac:dyDescent="0.3">
      <c r="A1735" s="2">
        <v>6458</v>
      </c>
      <c r="B1735" s="2">
        <v>22.153260540000002</v>
      </c>
      <c r="C1735" s="2" t="s">
        <v>121</v>
      </c>
      <c r="D1735" s="2" t="s">
        <v>1914</v>
      </c>
      <c r="E1735" s="2" t="s">
        <v>1915</v>
      </c>
      <c r="F1735" s="3">
        <v>44.130001069999999</v>
      </c>
      <c r="G1735" s="3">
        <f t="shared" si="54"/>
        <v>21.976740529999997</v>
      </c>
      <c r="H1735" s="4">
        <v>5</v>
      </c>
      <c r="I1735" s="2">
        <f t="shared" si="55"/>
        <v>220.65000534999999</v>
      </c>
      <c r="J1735" s="2" t="s">
        <v>8</v>
      </c>
      <c r="K1735" s="2"/>
    </row>
    <row r="1736" spans="1:11" x14ac:dyDescent="0.3">
      <c r="A1736" s="2">
        <v>6578</v>
      </c>
      <c r="B1736" s="2">
        <v>13.44999997</v>
      </c>
      <c r="C1736" s="2" t="s">
        <v>121</v>
      </c>
      <c r="D1736" s="2" t="s">
        <v>1916</v>
      </c>
      <c r="E1736" s="2" t="s">
        <v>1915</v>
      </c>
      <c r="F1736" s="3">
        <v>25</v>
      </c>
      <c r="G1736" s="3">
        <f t="shared" si="54"/>
        <v>11.55000003</v>
      </c>
      <c r="H1736" s="4">
        <v>5</v>
      </c>
      <c r="I1736" s="2">
        <f t="shared" si="55"/>
        <v>125</v>
      </c>
      <c r="J1736" s="2" t="s">
        <v>8</v>
      </c>
      <c r="K1736" s="2"/>
    </row>
    <row r="1737" spans="1:11" x14ac:dyDescent="0.3">
      <c r="A1737" s="2">
        <v>6751</v>
      </c>
      <c r="B1737" s="2">
        <v>24.388319079999999</v>
      </c>
      <c r="C1737" s="2" t="s">
        <v>121</v>
      </c>
      <c r="D1737" s="2" t="s">
        <v>1917</v>
      </c>
      <c r="E1737" s="2" t="s">
        <v>1915</v>
      </c>
      <c r="F1737" s="3">
        <v>49.16999817</v>
      </c>
      <c r="G1737" s="3">
        <f t="shared" si="54"/>
        <v>24.781679090000001</v>
      </c>
      <c r="H1737" s="4">
        <v>5</v>
      </c>
      <c r="I1737" s="2">
        <f t="shared" si="55"/>
        <v>245.84999084999998</v>
      </c>
      <c r="J1737" s="2" t="s">
        <v>8</v>
      </c>
      <c r="K1737" s="2"/>
    </row>
    <row r="1738" spans="1:11" x14ac:dyDescent="0.3">
      <c r="A1738" s="2">
        <v>7696</v>
      </c>
      <c r="B1738" s="2">
        <v>26.15555994</v>
      </c>
      <c r="C1738" s="2" t="s">
        <v>82</v>
      </c>
      <c r="D1738" s="2" t="s">
        <v>1918</v>
      </c>
      <c r="E1738" s="2" t="s">
        <v>1915</v>
      </c>
      <c r="F1738" s="3">
        <v>61.979999540000001</v>
      </c>
      <c r="G1738" s="3">
        <f t="shared" si="54"/>
        <v>35.824439600000005</v>
      </c>
      <c r="H1738" s="4">
        <v>5</v>
      </c>
      <c r="I1738" s="2">
        <f t="shared" si="55"/>
        <v>309.89999770000003</v>
      </c>
      <c r="J1738" s="2" t="s">
        <v>8</v>
      </c>
      <c r="K1738" s="2"/>
    </row>
    <row r="1739" spans="1:11" x14ac:dyDescent="0.3">
      <c r="A1739" s="2">
        <v>7827</v>
      </c>
      <c r="B1739" s="2">
        <v>48.763000269999999</v>
      </c>
      <c r="C1739" s="2" t="s">
        <v>82</v>
      </c>
      <c r="D1739" s="2" t="s">
        <v>1919</v>
      </c>
      <c r="E1739" s="2" t="s">
        <v>1915</v>
      </c>
      <c r="F1739" s="3">
        <v>143</v>
      </c>
      <c r="G1739" s="3">
        <f t="shared" si="54"/>
        <v>94.236999730000008</v>
      </c>
      <c r="H1739" s="4">
        <v>5</v>
      </c>
      <c r="I1739" s="2">
        <f t="shared" si="55"/>
        <v>715</v>
      </c>
      <c r="J1739" s="2" t="s">
        <v>8</v>
      </c>
      <c r="K1739" s="2"/>
    </row>
    <row r="1740" spans="1:11" x14ac:dyDescent="0.3">
      <c r="A1740" s="2">
        <v>19157</v>
      </c>
      <c r="B1740" s="2">
        <v>24.805889870000001</v>
      </c>
      <c r="C1740" s="2" t="s">
        <v>113</v>
      </c>
      <c r="D1740" s="2" t="s">
        <v>1920</v>
      </c>
      <c r="E1740" s="2" t="s">
        <v>1921</v>
      </c>
      <c r="F1740" s="3">
        <v>47.069999690000003</v>
      </c>
      <c r="G1740" s="3">
        <f t="shared" si="54"/>
        <v>22.264109820000002</v>
      </c>
      <c r="H1740" s="4">
        <v>5</v>
      </c>
      <c r="I1740" s="2">
        <f t="shared" si="55"/>
        <v>235.34999845000002</v>
      </c>
      <c r="J1740" s="2" t="s">
        <v>15</v>
      </c>
      <c r="K1740" s="2"/>
    </row>
    <row r="1741" spans="1:11" x14ac:dyDescent="0.3">
      <c r="A1741" s="2">
        <v>19276</v>
      </c>
      <c r="B1741" s="2">
        <v>22.850719890000001</v>
      </c>
      <c r="C1741" s="2" t="s">
        <v>113</v>
      </c>
      <c r="D1741" s="2" t="s">
        <v>1922</v>
      </c>
      <c r="E1741" s="2" t="s">
        <v>1921</v>
      </c>
      <c r="F1741" s="3">
        <v>42.159999849999998</v>
      </c>
      <c r="G1741" s="3">
        <f t="shared" si="54"/>
        <v>19.309279959999998</v>
      </c>
      <c r="H1741" s="4">
        <v>5</v>
      </c>
      <c r="I1741" s="2">
        <f t="shared" si="55"/>
        <v>210.79999924999998</v>
      </c>
      <c r="J1741" s="2" t="s">
        <v>15</v>
      </c>
      <c r="K1741" s="2"/>
    </row>
    <row r="1742" spans="1:11" x14ac:dyDescent="0.3">
      <c r="A1742" s="2">
        <v>19461</v>
      </c>
      <c r="B1742" s="2">
        <v>26.3630402</v>
      </c>
      <c r="C1742" s="2" t="s">
        <v>113</v>
      </c>
      <c r="D1742" s="2" t="s">
        <v>1923</v>
      </c>
      <c r="E1742" s="2" t="s">
        <v>1921</v>
      </c>
      <c r="F1742" s="3">
        <v>49.930000309999997</v>
      </c>
      <c r="G1742" s="3">
        <f t="shared" si="54"/>
        <v>23.566960109999997</v>
      </c>
      <c r="H1742" s="4">
        <v>5</v>
      </c>
      <c r="I1742" s="2">
        <f t="shared" si="55"/>
        <v>249.65000154999998</v>
      </c>
      <c r="J1742" s="2" t="s">
        <v>15</v>
      </c>
      <c r="K1742" s="2"/>
    </row>
    <row r="1743" spans="1:11" x14ac:dyDescent="0.3">
      <c r="A1743" s="2">
        <v>19545</v>
      </c>
      <c r="B1743" s="2">
        <v>25.700219839999999</v>
      </c>
      <c r="C1743" s="2" t="s">
        <v>113</v>
      </c>
      <c r="D1743" s="2" t="s">
        <v>1924</v>
      </c>
      <c r="E1743" s="2" t="s">
        <v>1921</v>
      </c>
      <c r="F1743" s="3">
        <v>47.069999690000003</v>
      </c>
      <c r="G1743" s="3">
        <f t="shared" si="54"/>
        <v>21.369779850000004</v>
      </c>
      <c r="H1743" s="4">
        <v>5</v>
      </c>
      <c r="I1743" s="2">
        <f t="shared" si="55"/>
        <v>235.34999845000002</v>
      </c>
      <c r="J1743" s="2" t="s">
        <v>15</v>
      </c>
      <c r="K1743" s="2"/>
    </row>
    <row r="1744" spans="1:11" x14ac:dyDescent="0.3">
      <c r="A1744" s="2">
        <v>19857</v>
      </c>
      <c r="B1744" s="2">
        <v>58.095852020000002</v>
      </c>
      <c r="C1744" s="2" t="s">
        <v>220</v>
      </c>
      <c r="D1744" s="2" t="s">
        <v>1925</v>
      </c>
      <c r="E1744" s="2" t="s">
        <v>1921</v>
      </c>
      <c r="F1744" s="3">
        <v>139.9900055</v>
      </c>
      <c r="G1744" s="3">
        <f t="shared" si="54"/>
        <v>81.89415348</v>
      </c>
      <c r="H1744" s="4">
        <v>5</v>
      </c>
      <c r="I1744" s="2">
        <f t="shared" si="55"/>
        <v>699.95002750000003</v>
      </c>
      <c r="J1744" s="2" t="s">
        <v>15</v>
      </c>
      <c r="K1744" s="5"/>
    </row>
    <row r="1745" spans="1:11" x14ac:dyDescent="0.3">
      <c r="A1745" s="2">
        <v>20123</v>
      </c>
      <c r="B1745" s="2">
        <v>59.495752179999997</v>
      </c>
      <c r="C1745" s="2" t="s">
        <v>220</v>
      </c>
      <c r="D1745" s="2" t="s">
        <v>1926</v>
      </c>
      <c r="E1745" s="2" t="s">
        <v>1921</v>
      </c>
      <c r="F1745" s="3">
        <v>139.9900055</v>
      </c>
      <c r="G1745" s="3">
        <f t="shared" si="54"/>
        <v>80.494253319999999</v>
      </c>
      <c r="H1745" s="4">
        <v>5</v>
      </c>
      <c r="I1745" s="2">
        <f t="shared" si="55"/>
        <v>699.95002750000003</v>
      </c>
      <c r="J1745" s="2" t="s">
        <v>15</v>
      </c>
      <c r="K1745" s="2"/>
    </row>
    <row r="1746" spans="1:11" x14ac:dyDescent="0.3">
      <c r="A1746" s="2">
        <v>20250</v>
      </c>
      <c r="B1746" s="2">
        <v>93.495752089999996</v>
      </c>
      <c r="C1746" s="2" t="s">
        <v>220</v>
      </c>
      <c r="D1746" s="2" t="s">
        <v>1927</v>
      </c>
      <c r="E1746" s="2" t="s">
        <v>1921</v>
      </c>
      <c r="F1746" s="3">
        <v>219.9900055</v>
      </c>
      <c r="G1746" s="3">
        <f t="shared" si="54"/>
        <v>126.49425341</v>
      </c>
      <c r="H1746" s="4">
        <v>5</v>
      </c>
      <c r="I1746" s="2">
        <f t="shared" si="55"/>
        <v>1099.9500275</v>
      </c>
      <c r="J1746" s="2" t="s">
        <v>15</v>
      </c>
      <c r="K1746" s="2"/>
    </row>
    <row r="1747" spans="1:11" x14ac:dyDescent="0.3">
      <c r="A1747" s="2">
        <v>20292</v>
      </c>
      <c r="B1747" s="2">
        <v>34.466168959999997</v>
      </c>
      <c r="C1747" s="2" t="s">
        <v>220</v>
      </c>
      <c r="D1747" s="2" t="s">
        <v>1928</v>
      </c>
      <c r="E1747" s="2" t="s">
        <v>1921</v>
      </c>
      <c r="F1747" s="3">
        <v>89.989997860000003</v>
      </c>
      <c r="G1747" s="3">
        <f t="shared" si="54"/>
        <v>55.523828900000005</v>
      </c>
      <c r="H1747" s="4">
        <v>5</v>
      </c>
      <c r="I1747" s="2">
        <f t="shared" si="55"/>
        <v>449.94998930000003</v>
      </c>
      <c r="J1747" s="2" t="s">
        <v>15</v>
      </c>
      <c r="K1747" s="2"/>
    </row>
    <row r="1748" spans="1:11" x14ac:dyDescent="0.3">
      <c r="A1748" s="2">
        <v>23359</v>
      </c>
      <c r="B1748" s="2">
        <v>19.881439350000001</v>
      </c>
      <c r="C1748" s="2" t="s">
        <v>121</v>
      </c>
      <c r="D1748" s="2" t="s">
        <v>1929</v>
      </c>
      <c r="E1748" s="2" t="s">
        <v>1921</v>
      </c>
      <c r="F1748" s="3">
        <v>36.27999878</v>
      </c>
      <c r="G1748" s="3">
        <f t="shared" si="54"/>
        <v>16.398559429999999</v>
      </c>
      <c r="H1748" s="4">
        <v>5</v>
      </c>
      <c r="I1748" s="2">
        <f t="shared" si="55"/>
        <v>181.3999939</v>
      </c>
      <c r="J1748" s="2" t="s">
        <v>15</v>
      </c>
      <c r="K1748" s="2"/>
    </row>
    <row r="1749" spans="1:11" x14ac:dyDescent="0.3">
      <c r="A1749" s="2">
        <v>23724</v>
      </c>
      <c r="B1749" s="2">
        <v>26.515580830000001</v>
      </c>
      <c r="C1749" s="2" t="s">
        <v>278</v>
      </c>
      <c r="D1749" s="2" t="s">
        <v>1930</v>
      </c>
      <c r="E1749" s="2" t="s">
        <v>1921</v>
      </c>
      <c r="F1749" s="3">
        <v>59.990001679999999</v>
      </c>
      <c r="G1749" s="3">
        <f t="shared" si="54"/>
        <v>33.474420850000001</v>
      </c>
      <c r="H1749" s="4">
        <v>5</v>
      </c>
      <c r="I1749" s="2">
        <f t="shared" si="55"/>
        <v>299.9500084</v>
      </c>
      <c r="J1749" s="2" t="s">
        <v>15</v>
      </c>
      <c r="K1749" s="2"/>
    </row>
    <row r="1750" spans="1:11" x14ac:dyDescent="0.3">
      <c r="A1750" s="2">
        <v>23848</v>
      </c>
      <c r="B1750" s="2">
        <v>18.755310810000001</v>
      </c>
      <c r="C1750" s="2" t="s">
        <v>278</v>
      </c>
      <c r="D1750" s="2" t="s">
        <v>1931</v>
      </c>
      <c r="E1750" s="2" t="s">
        <v>1921</v>
      </c>
      <c r="F1750" s="3">
        <v>39.990001679999999</v>
      </c>
      <c r="G1750" s="3">
        <f t="shared" si="54"/>
        <v>21.234690869999998</v>
      </c>
      <c r="H1750" s="4">
        <v>5</v>
      </c>
      <c r="I1750" s="2">
        <f t="shared" si="55"/>
        <v>199.9500084</v>
      </c>
      <c r="J1750" s="2" t="s">
        <v>15</v>
      </c>
      <c r="K1750" s="2"/>
    </row>
    <row r="1751" spans="1:11" x14ac:dyDescent="0.3">
      <c r="A1751" s="2">
        <v>14095</v>
      </c>
      <c r="B1751" s="2">
        <v>36.826220390000003</v>
      </c>
      <c r="C1751" s="2" t="s">
        <v>5</v>
      </c>
      <c r="D1751" s="2" t="s">
        <v>1932</v>
      </c>
      <c r="E1751" s="2" t="s">
        <v>1933</v>
      </c>
      <c r="F1751" s="3">
        <v>102.58000180000001</v>
      </c>
      <c r="G1751" s="3">
        <f t="shared" si="54"/>
        <v>65.753781410000002</v>
      </c>
      <c r="H1751" s="4">
        <v>5</v>
      </c>
      <c r="I1751" s="2">
        <f t="shared" si="55"/>
        <v>512.90000900000007</v>
      </c>
      <c r="J1751" s="2" t="s">
        <v>8</v>
      </c>
      <c r="K1751" s="2"/>
    </row>
    <row r="1752" spans="1:11" x14ac:dyDescent="0.3">
      <c r="A1752" s="2">
        <v>179</v>
      </c>
      <c r="B1752" s="2">
        <v>11.034479839999999</v>
      </c>
      <c r="C1752" s="2" t="s">
        <v>110</v>
      </c>
      <c r="D1752" s="2" t="s">
        <v>1934</v>
      </c>
      <c r="E1752" s="2" t="s">
        <v>1935</v>
      </c>
      <c r="F1752" s="3">
        <v>19.989999770000001</v>
      </c>
      <c r="G1752" s="3">
        <f t="shared" si="54"/>
        <v>8.9555199300000012</v>
      </c>
      <c r="H1752" s="4">
        <v>5</v>
      </c>
      <c r="I1752" s="2">
        <f t="shared" si="55"/>
        <v>99.94999885</v>
      </c>
      <c r="J1752" s="2" t="s">
        <v>8</v>
      </c>
      <c r="K1752" s="2"/>
    </row>
    <row r="1753" spans="1:11" x14ac:dyDescent="0.3">
      <c r="A1753" s="2">
        <v>394</v>
      </c>
      <c r="B1753" s="2">
        <v>14.874999969999999</v>
      </c>
      <c r="C1753" s="2" t="s">
        <v>110</v>
      </c>
      <c r="D1753" s="2" t="s">
        <v>1936</v>
      </c>
      <c r="E1753" s="2" t="s">
        <v>1935</v>
      </c>
      <c r="F1753" s="3">
        <v>25</v>
      </c>
      <c r="G1753" s="3">
        <f t="shared" si="54"/>
        <v>10.125000030000001</v>
      </c>
      <c r="H1753" s="4">
        <v>5</v>
      </c>
      <c r="I1753" s="2">
        <f t="shared" si="55"/>
        <v>125</v>
      </c>
      <c r="J1753" s="2" t="s">
        <v>8</v>
      </c>
      <c r="K1753" s="2"/>
    </row>
    <row r="1754" spans="1:11" x14ac:dyDescent="0.3">
      <c r="A1754" s="2">
        <v>445</v>
      </c>
      <c r="B1754" s="2">
        <v>12.949999979999999</v>
      </c>
      <c r="C1754" s="2" t="s">
        <v>110</v>
      </c>
      <c r="D1754" s="2" t="s">
        <v>1937</v>
      </c>
      <c r="E1754" s="2" t="s">
        <v>1935</v>
      </c>
      <c r="F1754" s="3">
        <v>25</v>
      </c>
      <c r="G1754" s="3">
        <f t="shared" si="54"/>
        <v>12.050000020000001</v>
      </c>
      <c r="H1754" s="4">
        <v>5</v>
      </c>
      <c r="I1754" s="2">
        <f t="shared" si="55"/>
        <v>125</v>
      </c>
      <c r="J1754" s="2" t="s">
        <v>8</v>
      </c>
      <c r="K1754" s="2"/>
    </row>
    <row r="1755" spans="1:11" x14ac:dyDescent="0.3">
      <c r="A1755" s="2">
        <v>637</v>
      </c>
      <c r="B1755" s="2">
        <v>12.89999997</v>
      </c>
      <c r="C1755" s="2" t="s">
        <v>110</v>
      </c>
      <c r="D1755" s="2" t="s">
        <v>1938</v>
      </c>
      <c r="E1755" s="2" t="s">
        <v>1935</v>
      </c>
      <c r="F1755" s="3">
        <v>25</v>
      </c>
      <c r="G1755" s="3">
        <f t="shared" si="54"/>
        <v>12.10000003</v>
      </c>
      <c r="H1755" s="4">
        <v>5</v>
      </c>
      <c r="I1755" s="2">
        <f t="shared" si="55"/>
        <v>125</v>
      </c>
      <c r="J1755" s="2" t="s">
        <v>8</v>
      </c>
      <c r="K1755" s="2"/>
    </row>
    <row r="1756" spans="1:11" x14ac:dyDescent="0.3">
      <c r="A1756" s="2">
        <v>725</v>
      </c>
      <c r="B1756" s="2">
        <v>13.649999960000001</v>
      </c>
      <c r="C1756" s="2" t="s">
        <v>110</v>
      </c>
      <c r="D1756" s="2" t="s">
        <v>1939</v>
      </c>
      <c r="E1756" s="2" t="s">
        <v>1935</v>
      </c>
      <c r="F1756" s="3">
        <v>25</v>
      </c>
      <c r="G1756" s="3">
        <f t="shared" si="54"/>
        <v>11.350000039999999</v>
      </c>
      <c r="H1756" s="4">
        <v>5</v>
      </c>
      <c r="I1756" s="2">
        <f t="shared" si="55"/>
        <v>125</v>
      </c>
      <c r="J1756" s="2" t="s">
        <v>8</v>
      </c>
      <c r="K1756" s="2"/>
    </row>
    <row r="1757" spans="1:11" x14ac:dyDescent="0.3">
      <c r="A1757" s="2">
        <v>1229</v>
      </c>
      <c r="B1757" s="2">
        <v>8.1559199029999991</v>
      </c>
      <c r="C1757" s="2" t="s">
        <v>113</v>
      </c>
      <c r="D1757" s="2" t="s">
        <v>1940</v>
      </c>
      <c r="E1757" s="2" t="s">
        <v>1935</v>
      </c>
      <c r="F1757" s="3">
        <v>19.989999770000001</v>
      </c>
      <c r="G1757" s="3">
        <f t="shared" si="54"/>
        <v>11.834079867000002</v>
      </c>
      <c r="H1757" s="4">
        <v>5</v>
      </c>
      <c r="I1757" s="2">
        <f t="shared" si="55"/>
        <v>99.94999885</v>
      </c>
      <c r="J1757" s="2" t="s">
        <v>8</v>
      </c>
      <c r="K1757" s="2"/>
    </row>
    <row r="1758" spans="1:11" x14ac:dyDescent="0.3">
      <c r="A1758" s="2">
        <v>1432</v>
      </c>
      <c r="B1758" s="2">
        <v>11.624999969999999</v>
      </c>
      <c r="C1758" s="2" t="s">
        <v>113</v>
      </c>
      <c r="D1758" s="2" t="s">
        <v>1941</v>
      </c>
      <c r="E1758" s="2" t="s">
        <v>1935</v>
      </c>
      <c r="F1758" s="3">
        <v>25</v>
      </c>
      <c r="G1758" s="3">
        <f t="shared" si="54"/>
        <v>13.375000030000001</v>
      </c>
      <c r="H1758" s="4">
        <v>5</v>
      </c>
      <c r="I1758" s="2">
        <f t="shared" si="55"/>
        <v>125</v>
      </c>
      <c r="J1758" s="2" t="s">
        <v>8</v>
      </c>
      <c r="K1758" s="2"/>
    </row>
    <row r="1759" spans="1:11" x14ac:dyDescent="0.3">
      <c r="A1759" s="2">
        <v>1580</v>
      </c>
      <c r="B1759" s="2">
        <v>20.314920829999998</v>
      </c>
      <c r="C1759" s="2" t="s">
        <v>69</v>
      </c>
      <c r="D1759" s="2" t="s">
        <v>1942</v>
      </c>
      <c r="E1759" s="2" t="s">
        <v>1935</v>
      </c>
      <c r="F1759" s="3">
        <v>39.990001679999999</v>
      </c>
      <c r="G1759" s="3">
        <f t="shared" si="54"/>
        <v>19.675080850000001</v>
      </c>
      <c r="H1759" s="4">
        <v>5</v>
      </c>
      <c r="I1759" s="2">
        <f t="shared" si="55"/>
        <v>199.9500084</v>
      </c>
      <c r="J1759" s="2" t="s">
        <v>8</v>
      </c>
      <c r="K1759" s="2"/>
    </row>
    <row r="1760" spans="1:11" x14ac:dyDescent="0.3">
      <c r="A1760" s="2">
        <v>1638</v>
      </c>
      <c r="B1760" s="2">
        <v>11.62500002</v>
      </c>
      <c r="C1760" s="2" t="s">
        <v>69</v>
      </c>
      <c r="D1760" s="2" t="s">
        <v>1943</v>
      </c>
      <c r="E1760" s="2" t="s">
        <v>1935</v>
      </c>
      <c r="F1760" s="3">
        <v>25</v>
      </c>
      <c r="G1760" s="3">
        <f t="shared" si="54"/>
        <v>13.37499998</v>
      </c>
      <c r="H1760" s="4">
        <v>5</v>
      </c>
      <c r="I1760" s="2">
        <f t="shared" si="55"/>
        <v>125</v>
      </c>
      <c r="J1760" s="2" t="s">
        <v>8</v>
      </c>
      <c r="K1760" s="5"/>
    </row>
    <row r="1761" spans="1:11" x14ac:dyDescent="0.3">
      <c r="A1761" s="2">
        <v>1701</v>
      </c>
      <c r="B1761" s="2">
        <v>10.60000001</v>
      </c>
      <c r="C1761" s="2" t="s">
        <v>69</v>
      </c>
      <c r="D1761" s="2" t="s">
        <v>1944</v>
      </c>
      <c r="E1761" s="2" t="s">
        <v>1935</v>
      </c>
      <c r="F1761" s="3">
        <v>25</v>
      </c>
      <c r="G1761" s="3">
        <f t="shared" si="54"/>
        <v>14.39999999</v>
      </c>
      <c r="H1761" s="4">
        <v>5</v>
      </c>
      <c r="I1761" s="2">
        <f t="shared" si="55"/>
        <v>125</v>
      </c>
      <c r="J1761" s="2" t="s">
        <v>8</v>
      </c>
      <c r="K1761" s="2"/>
    </row>
    <row r="1762" spans="1:11" x14ac:dyDescent="0.3">
      <c r="A1762" s="2">
        <v>1814</v>
      </c>
      <c r="B1762" s="2">
        <v>11.800000020000001</v>
      </c>
      <c r="C1762" s="2" t="s">
        <v>69</v>
      </c>
      <c r="D1762" s="2" t="s">
        <v>1945</v>
      </c>
      <c r="E1762" s="2" t="s">
        <v>1935</v>
      </c>
      <c r="F1762" s="3">
        <v>25</v>
      </c>
      <c r="G1762" s="3">
        <f t="shared" si="54"/>
        <v>13.199999979999999</v>
      </c>
      <c r="H1762" s="4">
        <v>5</v>
      </c>
      <c r="I1762" s="2">
        <f t="shared" si="55"/>
        <v>125</v>
      </c>
      <c r="J1762" s="2" t="s">
        <v>8</v>
      </c>
      <c r="K1762" s="2"/>
    </row>
    <row r="1763" spans="1:11" x14ac:dyDescent="0.3">
      <c r="A1763" s="2">
        <v>1826</v>
      </c>
      <c r="B1763" s="2">
        <v>11.50000002</v>
      </c>
      <c r="C1763" s="2" t="s">
        <v>69</v>
      </c>
      <c r="D1763" s="2" t="s">
        <v>1946</v>
      </c>
      <c r="E1763" s="2" t="s">
        <v>1935</v>
      </c>
      <c r="F1763" s="3">
        <v>25</v>
      </c>
      <c r="G1763" s="3">
        <f t="shared" si="54"/>
        <v>13.49999998</v>
      </c>
      <c r="H1763" s="4">
        <v>5</v>
      </c>
      <c r="I1763" s="2">
        <f t="shared" si="55"/>
        <v>125</v>
      </c>
      <c r="J1763" s="2" t="s">
        <v>8</v>
      </c>
      <c r="K1763" s="2"/>
    </row>
    <row r="1764" spans="1:11" x14ac:dyDescent="0.3">
      <c r="A1764" s="2">
        <v>1937</v>
      </c>
      <c r="B1764" s="2">
        <v>11.45000001</v>
      </c>
      <c r="C1764" s="2" t="s">
        <v>69</v>
      </c>
      <c r="D1764" s="2" t="s">
        <v>1947</v>
      </c>
      <c r="E1764" s="2" t="s">
        <v>1935</v>
      </c>
      <c r="F1764" s="3">
        <v>25</v>
      </c>
      <c r="G1764" s="3">
        <f t="shared" si="54"/>
        <v>13.54999999</v>
      </c>
      <c r="H1764" s="4">
        <v>5</v>
      </c>
      <c r="I1764" s="2">
        <f t="shared" si="55"/>
        <v>125</v>
      </c>
      <c r="J1764" s="2" t="s">
        <v>8</v>
      </c>
      <c r="K1764" s="2"/>
    </row>
    <row r="1765" spans="1:11" x14ac:dyDescent="0.3">
      <c r="A1765" s="2">
        <v>2020</v>
      </c>
      <c r="B1765" s="2">
        <v>18.15546076</v>
      </c>
      <c r="C1765" s="2" t="s">
        <v>69</v>
      </c>
      <c r="D1765" s="2" t="s">
        <v>1948</v>
      </c>
      <c r="E1765" s="2" t="s">
        <v>1935</v>
      </c>
      <c r="F1765" s="3">
        <v>39.990001679999999</v>
      </c>
      <c r="G1765" s="3">
        <f t="shared" si="54"/>
        <v>21.834540919999998</v>
      </c>
      <c r="H1765" s="4">
        <v>5</v>
      </c>
      <c r="I1765" s="2">
        <f t="shared" si="55"/>
        <v>199.9500084</v>
      </c>
      <c r="J1765" s="2" t="s">
        <v>8</v>
      </c>
      <c r="K1765" s="2"/>
    </row>
    <row r="1766" spans="1:11" x14ac:dyDescent="0.3">
      <c r="A1766" s="2">
        <v>2830</v>
      </c>
      <c r="B1766" s="2">
        <v>10.250000050000001</v>
      </c>
      <c r="C1766" s="2" t="s">
        <v>31</v>
      </c>
      <c r="D1766" s="2" t="s">
        <v>1949</v>
      </c>
      <c r="E1766" s="2" t="s">
        <v>1935</v>
      </c>
      <c r="F1766" s="3">
        <v>25</v>
      </c>
      <c r="G1766" s="3">
        <f t="shared" si="54"/>
        <v>14.749999949999999</v>
      </c>
      <c r="H1766" s="4">
        <v>5</v>
      </c>
      <c r="I1766" s="2">
        <f t="shared" si="55"/>
        <v>125</v>
      </c>
      <c r="J1766" s="2" t="s">
        <v>8</v>
      </c>
      <c r="K1766" s="2"/>
    </row>
    <row r="1767" spans="1:11" x14ac:dyDescent="0.3">
      <c r="A1767" s="2">
        <v>3033</v>
      </c>
      <c r="B1767" s="2">
        <v>10.125000050000001</v>
      </c>
      <c r="C1767" s="2" t="s">
        <v>31</v>
      </c>
      <c r="D1767" s="2" t="s">
        <v>1950</v>
      </c>
      <c r="E1767" s="2" t="s">
        <v>1935</v>
      </c>
      <c r="F1767" s="3">
        <v>25</v>
      </c>
      <c r="G1767" s="3">
        <f t="shared" si="54"/>
        <v>14.874999949999999</v>
      </c>
      <c r="H1767" s="4">
        <v>5</v>
      </c>
      <c r="I1767" s="2">
        <f t="shared" si="55"/>
        <v>125</v>
      </c>
      <c r="J1767" s="2" t="s">
        <v>8</v>
      </c>
      <c r="K1767" s="5"/>
    </row>
    <row r="1768" spans="1:11" x14ac:dyDescent="0.3">
      <c r="A1768" s="2">
        <v>4375</v>
      </c>
      <c r="B1768" s="2">
        <v>14.69999999</v>
      </c>
      <c r="C1768" s="2" t="s">
        <v>159</v>
      </c>
      <c r="D1768" s="2" t="s">
        <v>1951</v>
      </c>
      <c r="E1768" s="2" t="s">
        <v>1935</v>
      </c>
      <c r="F1768" s="3">
        <v>25</v>
      </c>
      <c r="G1768" s="3">
        <f t="shared" si="54"/>
        <v>10.30000001</v>
      </c>
      <c r="H1768" s="4">
        <v>5</v>
      </c>
      <c r="I1768" s="2">
        <f t="shared" si="55"/>
        <v>125</v>
      </c>
      <c r="J1768" s="2" t="s">
        <v>8</v>
      </c>
      <c r="K1768" s="2"/>
    </row>
    <row r="1769" spans="1:11" x14ac:dyDescent="0.3">
      <c r="A1769" s="2">
        <v>4540</v>
      </c>
      <c r="B1769" s="2">
        <v>16.374539850000001</v>
      </c>
      <c r="C1769" s="2" t="s">
        <v>159</v>
      </c>
      <c r="D1769" s="2" t="s">
        <v>1952</v>
      </c>
      <c r="E1769" s="2" t="s">
        <v>1935</v>
      </c>
      <c r="F1769" s="3">
        <v>29.989999770000001</v>
      </c>
      <c r="G1769" s="3">
        <f t="shared" si="54"/>
        <v>13.615459919999999</v>
      </c>
      <c r="H1769" s="4">
        <v>5</v>
      </c>
      <c r="I1769" s="2">
        <f t="shared" si="55"/>
        <v>149.94999885000001</v>
      </c>
      <c r="J1769" s="2" t="s">
        <v>8</v>
      </c>
      <c r="K1769" s="2"/>
    </row>
    <row r="1770" spans="1:11" x14ac:dyDescent="0.3">
      <c r="A1770" s="2">
        <v>4780</v>
      </c>
      <c r="B1770" s="2">
        <v>14.300000020000001</v>
      </c>
      <c r="C1770" s="2" t="s">
        <v>159</v>
      </c>
      <c r="D1770" s="2" t="s">
        <v>1953</v>
      </c>
      <c r="E1770" s="2" t="s">
        <v>1935</v>
      </c>
      <c r="F1770" s="3">
        <v>25</v>
      </c>
      <c r="G1770" s="3">
        <f t="shared" si="54"/>
        <v>10.699999979999999</v>
      </c>
      <c r="H1770" s="4">
        <v>5</v>
      </c>
      <c r="I1770" s="2">
        <f t="shared" si="55"/>
        <v>125</v>
      </c>
      <c r="J1770" s="2" t="s">
        <v>8</v>
      </c>
      <c r="K1770" s="2"/>
    </row>
    <row r="1771" spans="1:11" x14ac:dyDescent="0.3">
      <c r="A1771" s="2">
        <v>5104</v>
      </c>
      <c r="B1771" s="2">
        <v>13.42499999</v>
      </c>
      <c r="C1771" s="2" t="s">
        <v>56</v>
      </c>
      <c r="D1771" s="2" t="s">
        <v>1954</v>
      </c>
      <c r="E1771" s="2" t="s">
        <v>1935</v>
      </c>
      <c r="F1771" s="3">
        <v>25</v>
      </c>
      <c r="G1771" s="3">
        <f t="shared" si="54"/>
        <v>11.57500001</v>
      </c>
      <c r="H1771" s="4">
        <v>5</v>
      </c>
      <c r="I1771" s="2">
        <f t="shared" si="55"/>
        <v>125</v>
      </c>
      <c r="J1771" s="2" t="s">
        <v>8</v>
      </c>
      <c r="K1771" s="2"/>
    </row>
    <row r="1772" spans="1:11" x14ac:dyDescent="0.3">
      <c r="A1772" s="2">
        <v>5111</v>
      </c>
      <c r="B1772" s="2">
        <v>20.771999919999999</v>
      </c>
      <c r="C1772" s="2" t="s">
        <v>56</v>
      </c>
      <c r="D1772" s="2" t="s">
        <v>1955</v>
      </c>
      <c r="E1772" s="2" t="s">
        <v>1935</v>
      </c>
      <c r="F1772" s="3">
        <v>36</v>
      </c>
      <c r="G1772" s="3">
        <f t="shared" si="54"/>
        <v>15.228000080000001</v>
      </c>
      <c r="H1772" s="4">
        <v>5</v>
      </c>
      <c r="I1772" s="2">
        <f t="shared" si="55"/>
        <v>180</v>
      </c>
      <c r="J1772" s="2" t="s">
        <v>8</v>
      </c>
      <c r="K1772" s="2"/>
    </row>
    <row r="1773" spans="1:11" x14ac:dyDescent="0.3">
      <c r="A1773" s="2">
        <v>5112</v>
      </c>
      <c r="B1773" s="2">
        <v>13.24999998</v>
      </c>
      <c r="C1773" s="2" t="s">
        <v>56</v>
      </c>
      <c r="D1773" s="2" t="s">
        <v>1956</v>
      </c>
      <c r="E1773" s="2" t="s">
        <v>1935</v>
      </c>
      <c r="F1773" s="3">
        <v>25</v>
      </c>
      <c r="G1773" s="3">
        <f t="shared" si="54"/>
        <v>11.75000002</v>
      </c>
      <c r="H1773" s="4">
        <v>5</v>
      </c>
      <c r="I1773" s="2">
        <f t="shared" si="55"/>
        <v>125</v>
      </c>
      <c r="J1773" s="2" t="s">
        <v>8</v>
      </c>
      <c r="K1773" s="2"/>
    </row>
    <row r="1774" spans="1:11" x14ac:dyDescent="0.3">
      <c r="A1774" s="2">
        <v>5349</v>
      </c>
      <c r="B1774" s="2">
        <v>12.874999989999999</v>
      </c>
      <c r="C1774" s="2" t="s">
        <v>56</v>
      </c>
      <c r="D1774" s="2" t="s">
        <v>1957</v>
      </c>
      <c r="E1774" s="2" t="s">
        <v>1935</v>
      </c>
      <c r="F1774" s="3">
        <v>25</v>
      </c>
      <c r="G1774" s="3">
        <f t="shared" si="54"/>
        <v>12.125000010000001</v>
      </c>
      <c r="H1774" s="4">
        <v>5</v>
      </c>
      <c r="I1774" s="2">
        <f t="shared" si="55"/>
        <v>125</v>
      </c>
      <c r="J1774" s="2" t="s">
        <v>8</v>
      </c>
      <c r="K1774" s="2"/>
    </row>
    <row r="1775" spans="1:11" x14ac:dyDescent="0.3">
      <c r="A1775" s="2">
        <v>5546</v>
      </c>
      <c r="B1775" s="2">
        <v>14.474999950000001</v>
      </c>
      <c r="C1775" s="2" t="s">
        <v>56</v>
      </c>
      <c r="D1775" s="2" t="s">
        <v>1958</v>
      </c>
      <c r="E1775" s="2" t="s">
        <v>1935</v>
      </c>
      <c r="F1775" s="3">
        <v>25</v>
      </c>
      <c r="G1775" s="3">
        <f t="shared" si="54"/>
        <v>10.525000049999999</v>
      </c>
      <c r="H1775" s="4">
        <v>5</v>
      </c>
      <c r="I1775" s="2">
        <f t="shared" si="55"/>
        <v>125</v>
      </c>
      <c r="J1775" s="2" t="s">
        <v>8</v>
      </c>
      <c r="K1775" s="2"/>
    </row>
    <row r="1776" spans="1:11" x14ac:dyDescent="0.3">
      <c r="A1776" s="2">
        <v>6326</v>
      </c>
      <c r="B1776" s="2">
        <v>13.575000040000001</v>
      </c>
      <c r="C1776" s="2" t="s">
        <v>121</v>
      </c>
      <c r="D1776" s="2" t="s">
        <v>1959</v>
      </c>
      <c r="E1776" s="2" t="s">
        <v>1935</v>
      </c>
      <c r="F1776" s="3">
        <v>25</v>
      </c>
      <c r="G1776" s="3">
        <f t="shared" si="54"/>
        <v>11.424999959999999</v>
      </c>
      <c r="H1776" s="4">
        <v>5</v>
      </c>
      <c r="I1776" s="2">
        <f t="shared" si="55"/>
        <v>125</v>
      </c>
      <c r="J1776" s="2" t="s">
        <v>8</v>
      </c>
      <c r="K1776" s="2"/>
    </row>
    <row r="1777" spans="1:11" x14ac:dyDescent="0.3">
      <c r="A1777" s="2">
        <v>6433</v>
      </c>
      <c r="B1777" s="2">
        <v>7.6105598719999996</v>
      </c>
      <c r="C1777" s="2" t="s">
        <v>121</v>
      </c>
      <c r="D1777" s="2" t="s">
        <v>1960</v>
      </c>
      <c r="E1777" s="2" t="s">
        <v>1935</v>
      </c>
      <c r="F1777" s="3">
        <v>13.989999770000001</v>
      </c>
      <c r="G1777" s="3">
        <f t="shared" si="54"/>
        <v>6.3794398980000011</v>
      </c>
      <c r="H1777" s="4">
        <v>5</v>
      </c>
      <c r="I1777" s="2">
        <f t="shared" si="55"/>
        <v>69.94999885</v>
      </c>
      <c r="J1777" s="2" t="s">
        <v>8</v>
      </c>
      <c r="K1777" s="2"/>
    </row>
    <row r="1778" spans="1:11" x14ac:dyDescent="0.3">
      <c r="A1778" s="2">
        <v>6632</v>
      </c>
      <c r="B1778" s="2">
        <v>11.474999970000001</v>
      </c>
      <c r="C1778" s="2" t="s">
        <v>121</v>
      </c>
      <c r="D1778" s="2" t="s">
        <v>1961</v>
      </c>
      <c r="E1778" s="2" t="s">
        <v>1935</v>
      </c>
      <c r="F1778" s="3">
        <v>25</v>
      </c>
      <c r="G1778" s="3">
        <f t="shared" si="54"/>
        <v>13.525000029999999</v>
      </c>
      <c r="H1778" s="4">
        <v>5</v>
      </c>
      <c r="I1778" s="2">
        <f t="shared" si="55"/>
        <v>125</v>
      </c>
      <c r="J1778" s="2" t="s">
        <v>8</v>
      </c>
      <c r="K1778" s="2"/>
    </row>
    <row r="1779" spans="1:11" x14ac:dyDescent="0.3">
      <c r="A1779" s="2">
        <v>8477</v>
      </c>
      <c r="B1779" s="2">
        <v>18.915270769999999</v>
      </c>
      <c r="C1779" s="2" t="s">
        <v>278</v>
      </c>
      <c r="D1779" s="2" t="s">
        <v>1962</v>
      </c>
      <c r="E1779" s="2" t="s">
        <v>1935</v>
      </c>
      <c r="F1779" s="3">
        <v>39.990001679999999</v>
      </c>
      <c r="G1779" s="3">
        <f t="shared" si="54"/>
        <v>21.07473091</v>
      </c>
      <c r="H1779" s="4">
        <v>5</v>
      </c>
      <c r="I1779" s="2">
        <f t="shared" si="55"/>
        <v>199.9500084</v>
      </c>
      <c r="J1779" s="2" t="s">
        <v>8</v>
      </c>
      <c r="K1779" s="2"/>
    </row>
    <row r="1780" spans="1:11" x14ac:dyDescent="0.3">
      <c r="A1780" s="2">
        <v>8617</v>
      </c>
      <c r="B1780" s="2">
        <v>17.755560710000001</v>
      </c>
      <c r="C1780" s="2" t="s">
        <v>278</v>
      </c>
      <c r="D1780" s="2" t="s">
        <v>1963</v>
      </c>
      <c r="E1780" s="2" t="s">
        <v>1935</v>
      </c>
      <c r="F1780" s="3">
        <v>39.990001679999999</v>
      </c>
      <c r="G1780" s="3">
        <f t="shared" si="54"/>
        <v>22.234440969999998</v>
      </c>
      <c r="H1780" s="4">
        <v>5</v>
      </c>
      <c r="I1780" s="2">
        <f t="shared" si="55"/>
        <v>199.9500084</v>
      </c>
      <c r="J1780" s="2" t="s">
        <v>8</v>
      </c>
      <c r="K1780" s="5"/>
    </row>
    <row r="1781" spans="1:11" x14ac:dyDescent="0.3">
      <c r="A1781" s="2">
        <v>8699</v>
      </c>
      <c r="B1781" s="2">
        <v>16.675830680000001</v>
      </c>
      <c r="C1781" s="2" t="s">
        <v>278</v>
      </c>
      <c r="D1781" s="2" t="s">
        <v>1942</v>
      </c>
      <c r="E1781" s="2" t="s">
        <v>1935</v>
      </c>
      <c r="F1781" s="3">
        <v>39.990001679999999</v>
      </c>
      <c r="G1781" s="3">
        <f t="shared" si="54"/>
        <v>23.314170999999998</v>
      </c>
      <c r="H1781" s="4">
        <v>5</v>
      </c>
      <c r="I1781" s="2">
        <f t="shared" si="55"/>
        <v>199.9500084</v>
      </c>
      <c r="J1781" s="2" t="s">
        <v>8</v>
      </c>
      <c r="K1781" s="2"/>
    </row>
    <row r="1782" spans="1:11" x14ac:dyDescent="0.3">
      <c r="A1782" s="2">
        <v>9811</v>
      </c>
      <c r="B1782" s="2">
        <v>14.92500004</v>
      </c>
      <c r="C1782" s="2" t="s">
        <v>215</v>
      </c>
      <c r="D1782" s="2" t="s">
        <v>1964</v>
      </c>
      <c r="E1782" s="2" t="s">
        <v>1935</v>
      </c>
      <c r="F1782" s="3">
        <v>25</v>
      </c>
      <c r="G1782" s="3">
        <f t="shared" si="54"/>
        <v>10.07499996</v>
      </c>
      <c r="H1782" s="4">
        <v>5</v>
      </c>
      <c r="I1782" s="2">
        <f t="shared" si="55"/>
        <v>125</v>
      </c>
      <c r="J1782" s="2" t="s">
        <v>8</v>
      </c>
      <c r="K1782" s="2"/>
    </row>
    <row r="1783" spans="1:11" x14ac:dyDescent="0.3">
      <c r="A1783" s="2">
        <v>16282</v>
      </c>
      <c r="B1783" s="2">
        <v>13.24999998</v>
      </c>
      <c r="C1783" s="2" t="s">
        <v>110</v>
      </c>
      <c r="D1783" s="2" t="s">
        <v>1965</v>
      </c>
      <c r="E1783" s="2" t="s">
        <v>1935</v>
      </c>
      <c r="F1783" s="3">
        <v>25</v>
      </c>
      <c r="G1783" s="3">
        <f t="shared" si="54"/>
        <v>11.75000002</v>
      </c>
      <c r="H1783" s="4">
        <v>5</v>
      </c>
      <c r="I1783" s="2">
        <f t="shared" si="55"/>
        <v>125</v>
      </c>
      <c r="J1783" s="2" t="s">
        <v>15</v>
      </c>
      <c r="K1783" s="2"/>
    </row>
    <row r="1784" spans="1:11" x14ac:dyDescent="0.3">
      <c r="A1784" s="2">
        <v>16708</v>
      </c>
      <c r="B1784" s="2">
        <v>12.82500001</v>
      </c>
      <c r="C1784" s="2" t="s">
        <v>110</v>
      </c>
      <c r="D1784" s="2" t="s">
        <v>1966</v>
      </c>
      <c r="E1784" s="2" t="s">
        <v>1935</v>
      </c>
      <c r="F1784" s="3">
        <v>25</v>
      </c>
      <c r="G1784" s="3">
        <f t="shared" si="54"/>
        <v>12.17499999</v>
      </c>
      <c r="H1784" s="4">
        <v>5</v>
      </c>
      <c r="I1784" s="2">
        <f t="shared" si="55"/>
        <v>125</v>
      </c>
      <c r="J1784" s="2" t="s">
        <v>15</v>
      </c>
      <c r="K1784" s="2"/>
    </row>
    <row r="1785" spans="1:11" x14ac:dyDescent="0.3">
      <c r="A1785" s="2">
        <v>16865</v>
      </c>
      <c r="B1785" s="2">
        <v>13.52499998</v>
      </c>
      <c r="C1785" s="2" t="s">
        <v>110</v>
      </c>
      <c r="D1785" s="2" t="s">
        <v>1967</v>
      </c>
      <c r="E1785" s="2" t="s">
        <v>1935</v>
      </c>
      <c r="F1785" s="3">
        <v>25</v>
      </c>
      <c r="G1785" s="3">
        <f t="shared" si="54"/>
        <v>11.47500002</v>
      </c>
      <c r="H1785" s="4">
        <v>5</v>
      </c>
      <c r="I1785" s="2">
        <f t="shared" si="55"/>
        <v>125</v>
      </c>
      <c r="J1785" s="2" t="s">
        <v>15</v>
      </c>
      <c r="K1785" s="2"/>
    </row>
    <row r="1786" spans="1:11" x14ac:dyDescent="0.3">
      <c r="A1786" s="2">
        <v>16923</v>
      </c>
      <c r="B1786" s="2">
        <v>14.974999990000001</v>
      </c>
      <c r="C1786" s="2" t="s">
        <v>110</v>
      </c>
      <c r="D1786" s="2" t="s">
        <v>1968</v>
      </c>
      <c r="E1786" s="2" t="s">
        <v>1935</v>
      </c>
      <c r="F1786" s="3">
        <v>25</v>
      </c>
      <c r="G1786" s="3">
        <f t="shared" si="54"/>
        <v>10.025000009999999</v>
      </c>
      <c r="H1786" s="4">
        <v>5</v>
      </c>
      <c r="I1786" s="2">
        <f t="shared" si="55"/>
        <v>125</v>
      </c>
      <c r="J1786" s="2" t="s">
        <v>15</v>
      </c>
      <c r="K1786" s="2"/>
    </row>
    <row r="1787" spans="1:11" x14ac:dyDescent="0.3">
      <c r="A1787" s="2">
        <v>17121</v>
      </c>
      <c r="B1787" s="2">
        <v>14.000000010000001</v>
      </c>
      <c r="C1787" s="2" t="s">
        <v>69</v>
      </c>
      <c r="D1787" s="2" t="s">
        <v>1969</v>
      </c>
      <c r="E1787" s="2" t="s">
        <v>1935</v>
      </c>
      <c r="F1787" s="3">
        <v>25</v>
      </c>
      <c r="G1787" s="3">
        <f t="shared" si="54"/>
        <v>10.999999989999999</v>
      </c>
      <c r="H1787" s="4">
        <v>5</v>
      </c>
      <c r="I1787" s="2">
        <f t="shared" si="55"/>
        <v>125</v>
      </c>
      <c r="J1787" s="2" t="s">
        <v>15</v>
      </c>
      <c r="K1787" s="2"/>
    </row>
    <row r="1788" spans="1:11" x14ac:dyDescent="0.3">
      <c r="A1788" s="2">
        <v>17177</v>
      </c>
      <c r="B1788" s="2">
        <v>16.944349880000001</v>
      </c>
      <c r="C1788" s="2" t="s">
        <v>69</v>
      </c>
      <c r="D1788" s="2" t="s">
        <v>1970</v>
      </c>
      <c r="E1788" s="2" t="s">
        <v>1935</v>
      </c>
      <c r="F1788" s="3">
        <v>29.989999770000001</v>
      </c>
      <c r="G1788" s="3">
        <f t="shared" si="54"/>
        <v>13.04564989</v>
      </c>
      <c r="H1788" s="4">
        <v>5</v>
      </c>
      <c r="I1788" s="2">
        <f t="shared" si="55"/>
        <v>149.94999885000001</v>
      </c>
      <c r="J1788" s="2" t="s">
        <v>15</v>
      </c>
      <c r="K1788" s="2"/>
    </row>
    <row r="1789" spans="1:11" x14ac:dyDescent="0.3">
      <c r="A1789" s="2">
        <v>17197</v>
      </c>
      <c r="B1789" s="2">
        <v>23.59410098</v>
      </c>
      <c r="C1789" s="2" t="s">
        <v>69</v>
      </c>
      <c r="D1789" s="2" t="s">
        <v>1971</v>
      </c>
      <c r="E1789" s="2" t="s">
        <v>1935</v>
      </c>
      <c r="F1789" s="3">
        <v>39.990001679999999</v>
      </c>
      <c r="G1789" s="3">
        <f t="shared" si="54"/>
        <v>16.395900699999999</v>
      </c>
      <c r="H1789" s="4">
        <v>5</v>
      </c>
      <c r="I1789" s="2">
        <f t="shared" si="55"/>
        <v>199.9500084</v>
      </c>
      <c r="J1789" s="2" t="s">
        <v>15</v>
      </c>
      <c r="K1789" s="2"/>
    </row>
    <row r="1790" spans="1:11" x14ac:dyDescent="0.3">
      <c r="A1790" s="2">
        <v>17262</v>
      </c>
      <c r="B1790" s="2">
        <v>13.125000010000001</v>
      </c>
      <c r="C1790" s="2" t="s">
        <v>69</v>
      </c>
      <c r="D1790" s="2" t="s">
        <v>1972</v>
      </c>
      <c r="E1790" s="2" t="s">
        <v>1935</v>
      </c>
      <c r="F1790" s="3">
        <v>25</v>
      </c>
      <c r="G1790" s="3">
        <f t="shared" si="54"/>
        <v>11.874999989999999</v>
      </c>
      <c r="H1790" s="4">
        <v>5</v>
      </c>
      <c r="I1790" s="2">
        <f t="shared" si="55"/>
        <v>125</v>
      </c>
      <c r="J1790" s="2" t="s">
        <v>15</v>
      </c>
      <c r="K1790" s="2"/>
    </row>
    <row r="1791" spans="1:11" x14ac:dyDescent="0.3">
      <c r="A1791" s="2">
        <v>17398</v>
      </c>
      <c r="B1791" s="2">
        <v>16.344549900000001</v>
      </c>
      <c r="C1791" s="2" t="s">
        <v>69</v>
      </c>
      <c r="D1791" s="2" t="s">
        <v>1973</v>
      </c>
      <c r="E1791" s="2" t="s">
        <v>1935</v>
      </c>
      <c r="F1791" s="3">
        <v>29.989999770000001</v>
      </c>
      <c r="G1791" s="3">
        <f t="shared" si="54"/>
        <v>13.64544987</v>
      </c>
      <c r="H1791" s="4">
        <v>5</v>
      </c>
      <c r="I1791" s="2">
        <f t="shared" si="55"/>
        <v>149.94999885000001</v>
      </c>
      <c r="J1791" s="2" t="s">
        <v>15</v>
      </c>
      <c r="K1791" s="2"/>
    </row>
    <row r="1792" spans="1:11" x14ac:dyDescent="0.3">
      <c r="A1792" s="2">
        <v>19047</v>
      </c>
      <c r="B1792" s="2">
        <v>19.559999999999999</v>
      </c>
      <c r="C1792" s="2" t="s">
        <v>113</v>
      </c>
      <c r="D1792" s="2" t="s">
        <v>1974</v>
      </c>
      <c r="E1792" s="2" t="s">
        <v>1935</v>
      </c>
      <c r="F1792" s="3">
        <v>40</v>
      </c>
      <c r="G1792" s="3">
        <f t="shared" si="54"/>
        <v>20.440000000000001</v>
      </c>
      <c r="H1792" s="4">
        <v>5</v>
      </c>
      <c r="I1792" s="2">
        <f t="shared" si="55"/>
        <v>200</v>
      </c>
      <c r="J1792" s="2" t="s">
        <v>15</v>
      </c>
      <c r="K1792" s="2"/>
    </row>
    <row r="1793" spans="1:11" x14ac:dyDescent="0.3">
      <c r="A1793" s="2">
        <v>20769</v>
      </c>
      <c r="B1793" s="2">
        <v>16.854379900000001</v>
      </c>
      <c r="C1793" s="2" t="s">
        <v>159</v>
      </c>
      <c r="D1793" s="2" t="s">
        <v>1975</v>
      </c>
      <c r="E1793" s="2" t="s">
        <v>1935</v>
      </c>
      <c r="F1793" s="3">
        <v>29.989999770000001</v>
      </c>
      <c r="G1793" s="3">
        <f t="shared" si="54"/>
        <v>13.135619869999999</v>
      </c>
      <c r="H1793" s="4">
        <v>5</v>
      </c>
      <c r="I1793" s="2">
        <f t="shared" si="55"/>
        <v>149.94999885000001</v>
      </c>
      <c r="J1793" s="2" t="s">
        <v>15</v>
      </c>
      <c r="K1793" s="2"/>
    </row>
    <row r="1794" spans="1:11" x14ac:dyDescent="0.3">
      <c r="A1794" s="2">
        <v>20824</v>
      </c>
      <c r="B1794" s="2">
        <v>27.049999960000001</v>
      </c>
      <c r="C1794" s="2" t="s">
        <v>159</v>
      </c>
      <c r="D1794" s="2" t="s">
        <v>1976</v>
      </c>
      <c r="E1794" s="2" t="s">
        <v>1935</v>
      </c>
      <c r="F1794" s="3">
        <v>50</v>
      </c>
      <c r="G1794" s="3">
        <f t="shared" si="54"/>
        <v>22.950000039999999</v>
      </c>
      <c r="H1794" s="4">
        <v>5</v>
      </c>
      <c r="I1794" s="2">
        <f t="shared" si="55"/>
        <v>250</v>
      </c>
      <c r="J1794" s="2" t="s">
        <v>15</v>
      </c>
      <c r="K1794" s="2"/>
    </row>
    <row r="1795" spans="1:11" x14ac:dyDescent="0.3">
      <c r="A1795" s="2">
        <v>20856</v>
      </c>
      <c r="B1795" s="2">
        <v>12.224999950000001</v>
      </c>
      <c r="C1795" s="2" t="s">
        <v>159</v>
      </c>
      <c r="D1795" s="2" t="s">
        <v>1977</v>
      </c>
      <c r="E1795" s="2" t="s">
        <v>1935</v>
      </c>
      <c r="F1795" s="3">
        <v>25</v>
      </c>
      <c r="G1795" s="3">
        <f t="shared" ref="G1795:G1858" si="56">F1795-B1795</f>
        <v>12.775000049999999</v>
      </c>
      <c r="H1795" s="4">
        <v>5</v>
      </c>
      <c r="I1795" s="2">
        <f t="shared" ref="I1795:I1858" si="57">F1795*H1795</f>
        <v>125</v>
      </c>
      <c r="J1795" s="2" t="s">
        <v>15</v>
      </c>
      <c r="K1795" s="2"/>
    </row>
    <row r="1796" spans="1:11" x14ac:dyDescent="0.3">
      <c r="A1796" s="2">
        <v>20875</v>
      </c>
      <c r="B1796" s="2">
        <v>15.994999890000001</v>
      </c>
      <c r="C1796" s="2" t="s">
        <v>159</v>
      </c>
      <c r="D1796" s="2" t="s">
        <v>1978</v>
      </c>
      <c r="E1796" s="2" t="s">
        <v>1935</v>
      </c>
      <c r="F1796" s="3">
        <v>31.989999770000001</v>
      </c>
      <c r="G1796" s="3">
        <f t="shared" si="56"/>
        <v>15.99499988</v>
      </c>
      <c r="H1796" s="4">
        <v>5</v>
      </c>
      <c r="I1796" s="2">
        <f t="shared" si="57"/>
        <v>159.94999885000001</v>
      </c>
      <c r="J1796" s="2" t="s">
        <v>15</v>
      </c>
      <c r="K1796" s="2"/>
    </row>
    <row r="1797" spans="1:11" x14ac:dyDescent="0.3">
      <c r="A1797" s="2">
        <v>21195</v>
      </c>
      <c r="B1797" s="2">
        <v>33.23999997</v>
      </c>
      <c r="C1797" s="2" t="s">
        <v>159</v>
      </c>
      <c r="D1797" s="2" t="s">
        <v>1979</v>
      </c>
      <c r="E1797" s="2" t="s">
        <v>1935</v>
      </c>
      <c r="F1797" s="3">
        <v>60</v>
      </c>
      <c r="G1797" s="3">
        <f t="shared" si="56"/>
        <v>26.76000003</v>
      </c>
      <c r="H1797" s="4">
        <v>5</v>
      </c>
      <c r="I1797" s="2">
        <f t="shared" si="57"/>
        <v>300</v>
      </c>
      <c r="J1797" s="2" t="s">
        <v>15</v>
      </c>
      <c r="K1797" s="2"/>
    </row>
    <row r="1798" spans="1:11" x14ac:dyDescent="0.3">
      <c r="A1798" s="2">
        <v>21954</v>
      </c>
      <c r="B1798" s="2">
        <v>13.01565991</v>
      </c>
      <c r="C1798" s="2" t="s">
        <v>223</v>
      </c>
      <c r="D1798" s="2" t="s">
        <v>1980</v>
      </c>
      <c r="E1798" s="2" t="s">
        <v>1935</v>
      </c>
      <c r="F1798" s="3">
        <v>29.989999770000001</v>
      </c>
      <c r="G1798" s="3">
        <f t="shared" si="56"/>
        <v>16.974339860000001</v>
      </c>
      <c r="H1798" s="4">
        <v>5</v>
      </c>
      <c r="I1798" s="2">
        <f t="shared" si="57"/>
        <v>149.94999885000001</v>
      </c>
      <c r="J1798" s="2" t="s">
        <v>15</v>
      </c>
      <c r="K1798" s="2"/>
    </row>
    <row r="1799" spans="1:11" x14ac:dyDescent="0.3">
      <c r="A1799" s="2">
        <v>22027</v>
      </c>
      <c r="B1799" s="2">
        <v>11.450000019999999</v>
      </c>
      <c r="C1799" s="2" t="s">
        <v>223</v>
      </c>
      <c r="D1799" s="2" t="s">
        <v>1981</v>
      </c>
      <c r="E1799" s="2" t="s">
        <v>1935</v>
      </c>
      <c r="F1799" s="3">
        <v>25</v>
      </c>
      <c r="G1799" s="3">
        <f t="shared" si="56"/>
        <v>13.549999980000001</v>
      </c>
      <c r="H1799" s="4">
        <v>5</v>
      </c>
      <c r="I1799" s="2">
        <f t="shared" si="57"/>
        <v>125</v>
      </c>
      <c r="J1799" s="2" t="s">
        <v>15</v>
      </c>
      <c r="K1799" s="2"/>
    </row>
    <row r="1800" spans="1:11" x14ac:dyDescent="0.3">
      <c r="A1800" s="2">
        <v>22039</v>
      </c>
      <c r="B1800" s="2">
        <v>11.65000002</v>
      </c>
      <c r="C1800" s="2" t="s">
        <v>223</v>
      </c>
      <c r="D1800" s="2" t="s">
        <v>1982</v>
      </c>
      <c r="E1800" s="2" t="s">
        <v>1935</v>
      </c>
      <c r="F1800" s="3">
        <v>25</v>
      </c>
      <c r="G1800" s="3">
        <f t="shared" si="56"/>
        <v>13.34999998</v>
      </c>
      <c r="H1800" s="4">
        <v>5</v>
      </c>
      <c r="I1800" s="2">
        <f t="shared" si="57"/>
        <v>125</v>
      </c>
      <c r="J1800" s="2" t="s">
        <v>15</v>
      </c>
      <c r="K1800" s="2"/>
    </row>
    <row r="1801" spans="1:11" x14ac:dyDescent="0.3">
      <c r="A1801" s="2">
        <v>22820</v>
      </c>
      <c r="B1801" s="2">
        <v>11.625</v>
      </c>
      <c r="C1801" s="2" t="s">
        <v>121</v>
      </c>
      <c r="D1801" s="2" t="s">
        <v>1983</v>
      </c>
      <c r="E1801" s="2" t="s">
        <v>1935</v>
      </c>
      <c r="F1801" s="3">
        <v>25</v>
      </c>
      <c r="G1801" s="3">
        <f t="shared" si="56"/>
        <v>13.375</v>
      </c>
      <c r="H1801" s="4">
        <v>5</v>
      </c>
      <c r="I1801" s="2">
        <f t="shared" si="57"/>
        <v>125</v>
      </c>
      <c r="J1801" s="2" t="s">
        <v>15</v>
      </c>
      <c r="K1801" s="2"/>
    </row>
    <row r="1802" spans="1:11" x14ac:dyDescent="0.3">
      <c r="A1802" s="2">
        <v>22924</v>
      </c>
      <c r="B1802" s="2">
        <v>13.30000004</v>
      </c>
      <c r="C1802" s="2" t="s">
        <v>121</v>
      </c>
      <c r="D1802" s="2" t="s">
        <v>1984</v>
      </c>
      <c r="E1802" s="2" t="s">
        <v>1935</v>
      </c>
      <c r="F1802" s="3">
        <v>25</v>
      </c>
      <c r="G1802" s="3">
        <f t="shared" si="56"/>
        <v>11.69999996</v>
      </c>
      <c r="H1802" s="4">
        <v>5</v>
      </c>
      <c r="I1802" s="2">
        <f t="shared" si="57"/>
        <v>125</v>
      </c>
      <c r="J1802" s="2" t="s">
        <v>15</v>
      </c>
      <c r="K1802" s="2"/>
    </row>
    <row r="1803" spans="1:11" x14ac:dyDescent="0.3">
      <c r="A1803" s="2">
        <v>22957</v>
      </c>
      <c r="B1803" s="2">
        <v>12.525</v>
      </c>
      <c r="C1803" s="2" t="s">
        <v>121</v>
      </c>
      <c r="D1803" s="2" t="s">
        <v>1985</v>
      </c>
      <c r="E1803" s="2" t="s">
        <v>1935</v>
      </c>
      <c r="F1803" s="3">
        <v>25</v>
      </c>
      <c r="G1803" s="3">
        <f t="shared" si="56"/>
        <v>12.475</v>
      </c>
      <c r="H1803" s="4">
        <v>5</v>
      </c>
      <c r="I1803" s="2">
        <f t="shared" si="57"/>
        <v>125</v>
      </c>
      <c r="J1803" s="2" t="s">
        <v>15</v>
      </c>
      <c r="K1803" s="2"/>
    </row>
    <row r="1804" spans="1:11" x14ac:dyDescent="0.3">
      <c r="A1804" s="2">
        <v>23123</v>
      </c>
      <c r="B1804" s="2">
        <v>11.97500001</v>
      </c>
      <c r="C1804" s="2" t="s">
        <v>121</v>
      </c>
      <c r="D1804" s="2" t="s">
        <v>1986</v>
      </c>
      <c r="E1804" s="2" t="s">
        <v>1935</v>
      </c>
      <c r="F1804" s="3">
        <v>25</v>
      </c>
      <c r="G1804" s="3">
        <f t="shared" si="56"/>
        <v>13.02499999</v>
      </c>
      <c r="H1804" s="4">
        <v>5</v>
      </c>
      <c r="I1804" s="2">
        <f t="shared" si="57"/>
        <v>125</v>
      </c>
      <c r="J1804" s="2" t="s">
        <v>15</v>
      </c>
      <c r="K1804" s="2"/>
    </row>
    <row r="1805" spans="1:11" x14ac:dyDescent="0.3">
      <c r="A1805" s="2">
        <v>23127</v>
      </c>
      <c r="B1805" s="2">
        <v>16.731000009999999</v>
      </c>
      <c r="C1805" s="2" t="s">
        <v>121</v>
      </c>
      <c r="D1805" s="2" t="s">
        <v>1987</v>
      </c>
      <c r="E1805" s="2" t="s">
        <v>1935</v>
      </c>
      <c r="F1805" s="3">
        <v>33</v>
      </c>
      <c r="G1805" s="3">
        <f t="shared" si="56"/>
        <v>16.268999990000001</v>
      </c>
      <c r="H1805" s="4">
        <v>5</v>
      </c>
      <c r="I1805" s="2">
        <f t="shared" si="57"/>
        <v>165</v>
      </c>
      <c r="J1805" s="2" t="s">
        <v>15</v>
      </c>
      <c r="K1805" s="2"/>
    </row>
    <row r="1806" spans="1:11" x14ac:dyDescent="0.3">
      <c r="A1806" s="2">
        <v>23286</v>
      </c>
      <c r="B1806" s="2">
        <v>15.18000003</v>
      </c>
      <c r="C1806" s="2" t="s">
        <v>121</v>
      </c>
      <c r="D1806" s="2" t="s">
        <v>1988</v>
      </c>
      <c r="E1806" s="2" t="s">
        <v>1935</v>
      </c>
      <c r="F1806" s="3">
        <v>33</v>
      </c>
      <c r="G1806" s="3">
        <f t="shared" si="56"/>
        <v>17.819999969999998</v>
      </c>
      <c r="H1806" s="4">
        <v>5</v>
      </c>
      <c r="I1806" s="2">
        <f t="shared" si="57"/>
        <v>165</v>
      </c>
      <c r="J1806" s="2" t="s">
        <v>15</v>
      </c>
      <c r="K1806" s="2"/>
    </row>
    <row r="1807" spans="1:11" x14ac:dyDescent="0.3">
      <c r="A1807" s="2">
        <v>23345</v>
      </c>
      <c r="B1807" s="2">
        <v>10.68713988</v>
      </c>
      <c r="C1807" s="2" t="s">
        <v>121</v>
      </c>
      <c r="D1807" s="2" t="s">
        <v>1989</v>
      </c>
      <c r="E1807" s="2" t="s">
        <v>1935</v>
      </c>
      <c r="F1807" s="3">
        <v>21.989999770000001</v>
      </c>
      <c r="G1807" s="3">
        <f t="shared" si="56"/>
        <v>11.302859890000001</v>
      </c>
      <c r="H1807" s="4">
        <v>5</v>
      </c>
      <c r="I1807" s="2">
        <f t="shared" si="57"/>
        <v>109.94999885</v>
      </c>
      <c r="J1807" s="2" t="s">
        <v>15</v>
      </c>
      <c r="K1807" s="2"/>
    </row>
    <row r="1808" spans="1:11" x14ac:dyDescent="0.3">
      <c r="A1808" s="2">
        <v>23568</v>
      </c>
      <c r="B1808" s="2">
        <v>23.04</v>
      </c>
      <c r="C1808" s="2" t="s">
        <v>121</v>
      </c>
      <c r="D1808" s="2" t="s">
        <v>1990</v>
      </c>
      <c r="E1808" s="2" t="s">
        <v>1935</v>
      </c>
      <c r="F1808" s="3">
        <v>45</v>
      </c>
      <c r="G1808" s="3">
        <f t="shared" si="56"/>
        <v>21.96</v>
      </c>
      <c r="H1808" s="4">
        <v>5</v>
      </c>
      <c r="I1808" s="2">
        <f t="shared" si="57"/>
        <v>225</v>
      </c>
      <c r="J1808" s="2" t="s">
        <v>15</v>
      </c>
      <c r="K1808" s="2"/>
    </row>
    <row r="1809" spans="1:11" x14ac:dyDescent="0.3">
      <c r="A1809" s="2">
        <v>23569</v>
      </c>
      <c r="B1809" s="2">
        <v>25.449999980000001</v>
      </c>
      <c r="C1809" s="2" t="s">
        <v>121</v>
      </c>
      <c r="D1809" s="2" t="s">
        <v>1991</v>
      </c>
      <c r="E1809" s="2" t="s">
        <v>1935</v>
      </c>
      <c r="F1809" s="3">
        <v>50</v>
      </c>
      <c r="G1809" s="3">
        <f t="shared" si="56"/>
        <v>24.550000019999999</v>
      </c>
      <c r="H1809" s="4">
        <v>5</v>
      </c>
      <c r="I1809" s="2">
        <f t="shared" si="57"/>
        <v>250</v>
      </c>
      <c r="J1809" s="2" t="s">
        <v>15</v>
      </c>
      <c r="K1809" s="2"/>
    </row>
    <row r="1810" spans="1:11" x14ac:dyDescent="0.3">
      <c r="A1810" s="2">
        <v>533</v>
      </c>
      <c r="B1810" s="2">
        <v>17.29241983</v>
      </c>
      <c r="C1810" s="2" t="s">
        <v>110</v>
      </c>
      <c r="D1810" s="2" t="s">
        <v>1992</v>
      </c>
      <c r="E1810" s="2" t="s">
        <v>1993</v>
      </c>
      <c r="F1810" s="3">
        <v>30.989999770000001</v>
      </c>
      <c r="G1810" s="3">
        <f t="shared" si="56"/>
        <v>13.697579940000001</v>
      </c>
      <c r="H1810" s="4">
        <v>5</v>
      </c>
      <c r="I1810" s="2">
        <f t="shared" si="57"/>
        <v>154.94999885000001</v>
      </c>
      <c r="J1810" s="2" t="s">
        <v>8</v>
      </c>
      <c r="K1810" s="2"/>
    </row>
    <row r="1811" spans="1:11" x14ac:dyDescent="0.3">
      <c r="A1811" s="2">
        <v>2711</v>
      </c>
      <c r="B1811" s="2">
        <v>17.236969940000002</v>
      </c>
      <c r="C1811" s="2" t="s">
        <v>31</v>
      </c>
      <c r="D1811" s="2" t="s">
        <v>1994</v>
      </c>
      <c r="E1811" s="2" t="s">
        <v>1993</v>
      </c>
      <c r="F1811" s="3">
        <v>36.909999849999998</v>
      </c>
      <c r="G1811" s="3">
        <f t="shared" si="56"/>
        <v>19.673029909999997</v>
      </c>
      <c r="H1811" s="4">
        <v>5</v>
      </c>
      <c r="I1811" s="2">
        <f t="shared" si="57"/>
        <v>184.54999924999998</v>
      </c>
      <c r="J1811" s="2" t="s">
        <v>8</v>
      </c>
      <c r="K1811" s="2"/>
    </row>
    <row r="1812" spans="1:11" x14ac:dyDescent="0.3">
      <c r="A1812" s="2">
        <v>2905</v>
      </c>
      <c r="B1812" s="2">
        <v>11.701180190000001</v>
      </c>
      <c r="C1812" s="2" t="s">
        <v>31</v>
      </c>
      <c r="D1812" s="2" t="s">
        <v>1995</v>
      </c>
      <c r="E1812" s="2" t="s">
        <v>1993</v>
      </c>
      <c r="F1812" s="3">
        <v>29.18000031</v>
      </c>
      <c r="G1812" s="3">
        <f t="shared" si="56"/>
        <v>17.478820120000002</v>
      </c>
      <c r="H1812" s="4">
        <v>5</v>
      </c>
      <c r="I1812" s="2">
        <f t="shared" si="57"/>
        <v>145.90000155000001</v>
      </c>
      <c r="J1812" s="2" t="s">
        <v>8</v>
      </c>
      <c r="K1812" s="2"/>
    </row>
    <row r="1813" spans="1:11" x14ac:dyDescent="0.3">
      <c r="A1813" s="2">
        <v>17616</v>
      </c>
      <c r="B1813" s="2">
        <v>29.473889320000001</v>
      </c>
      <c r="C1813" s="2" t="s">
        <v>69</v>
      </c>
      <c r="D1813" s="2" t="s">
        <v>1996</v>
      </c>
      <c r="E1813" s="2" t="s">
        <v>1993</v>
      </c>
      <c r="F1813" s="3">
        <v>49.369998930000001</v>
      </c>
      <c r="G1813" s="3">
        <f t="shared" si="56"/>
        <v>19.89610961</v>
      </c>
      <c r="H1813" s="4">
        <v>5</v>
      </c>
      <c r="I1813" s="2">
        <f t="shared" si="57"/>
        <v>246.84999465000001</v>
      </c>
      <c r="J1813" s="2" t="s">
        <v>15</v>
      </c>
      <c r="K1813" s="2"/>
    </row>
    <row r="1814" spans="1:11" x14ac:dyDescent="0.3">
      <c r="A1814" s="2">
        <v>17755</v>
      </c>
      <c r="B1814" s="2">
        <v>15.505950439999999</v>
      </c>
      <c r="C1814" s="2" t="s">
        <v>69</v>
      </c>
      <c r="D1814" s="2" t="s">
        <v>1997</v>
      </c>
      <c r="E1814" s="2" t="s">
        <v>1993</v>
      </c>
      <c r="F1814" s="3">
        <v>30.950000760000002</v>
      </c>
      <c r="G1814" s="3">
        <f t="shared" si="56"/>
        <v>15.444050320000002</v>
      </c>
      <c r="H1814" s="4">
        <v>5</v>
      </c>
      <c r="I1814" s="2">
        <f t="shared" si="57"/>
        <v>154.7500038</v>
      </c>
      <c r="J1814" s="2" t="s">
        <v>15</v>
      </c>
      <c r="K1814" s="2"/>
    </row>
    <row r="1815" spans="1:11" x14ac:dyDescent="0.3">
      <c r="A1815" s="2">
        <v>18294</v>
      </c>
      <c r="B1815" s="2">
        <v>15.39000008</v>
      </c>
      <c r="C1815" s="2" t="s">
        <v>31</v>
      </c>
      <c r="D1815" s="2" t="s">
        <v>1998</v>
      </c>
      <c r="E1815" s="2" t="s">
        <v>1993</v>
      </c>
      <c r="F1815" s="3">
        <v>38</v>
      </c>
      <c r="G1815" s="3">
        <f t="shared" si="56"/>
        <v>22.60999992</v>
      </c>
      <c r="H1815" s="4">
        <v>5</v>
      </c>
      <c r="I1815" s="2">
        <f t="shared" si="57"/>
        <v>190</v>
      </c>
      <c r="J1815" s="2" t="s">
        <v>15</v>
      </c>
      <c r="K1815" s="2"/>
    </row>
    <row r="1816" spans="1:11" x14ac:dyDescent="0.3">
      <c r="A1816" s="2">
        <v>18386</v>
      </c>
      <c r="B1816" s="2">
        <v>17.416319590000001</v>
      </c>
      <c r="C1816" s="2" t="s">
        <v>31</v>
      </c>
      <c r="D1816" s="2" t="s">
        <v>1999</v>
      </c>
      <c r="E1816" s="2" t="s">
        <v>1993</v>
      </c>
      <c r="F1816" s="3">
        <v>45.119998930000001</v>
      </c>
      <c r="G1816" s="3">
        <f t="shared" si="56"/>
        <v>27.703679340000001</v>
      </c>
      <c r="H1816" s="4">
        <v>5</v>
      </c>
      <c r="I1816" s="2">
        <f t="shared" si="57"/>
        <v>225.59999465000001</v>
      </c>
      <c r="J1816" s="2" t="s">
        <v>15</v>
      </c>
      <c r="K1816" s="2"/>
    </row>
    <row r="1817" spans="1:11" x14ac:dyDescent="0.3">
      <c r="A1817" s="2">
        <v>18517</v>
      </c>
      <c r="B1817" s="2">
        <v>13.563000069999999</v>
      </c>
      <c r="C1817" s="2" t="s">
        <v>31</v>
      </c>
      <c r="D1817" s="2" t="s">
        <v>2000</v>
      </c>
      <c r="E1817" s="2" t="s">
        <v>1993</v>
      </c>
      <c r="F1817" s="3">
        <v>33</v>
      </c>
      <c r="G1817" s="3">
        <f t="shared" si="56"/>
        <v>19.436999929999999</v>
      </c>
      <c r="H1817" s="4">
        <v>5</v>
      </c>
      <c r="I1817" s="2">
        <f t="shared" si="57"/>
        <v>165</v>
      </c>
      <c r="J1817" s="2" t="s">
        <v>15</v>
      </c>
      <c r="K1817" s="2"/>
    </row>
    <row r="1818" spans="1:11" x14ac:dyDescent="0.3">
      <c r="A1818" s="2">
        <v>5857</v>
      </c>
      <c r="B1818" s="2">
        <v>4.159049875</v>
      </c>
      <c r="C1818" s="2" t="s">
        <v>366</v>
      </c>
      <c r="D1818" s="2" t="s">
        <v>2001</v>
      </c>
      <c r="E1818" s="2" t="s">
        <v>2002</v>
      </c>
      <c r="F1818" s="3">
        <v>6.9899997709999999</v>
      </c>
      <c r="G1818" s="3">
        <f t="shared" si="56"/>
        <v>2.8309498959999999</v>
      </c>
      <c r="H1818" s="4">
        <v>5</v>
      </c>
      <c r="I1818" s="2">
        <f t="shared" si="57"/>
        <v>34.949998854999997</v>
      </c>
      <c r="J1818" s="2" t="s">
        <v>8</v>
      </c>
      <c r="K1818" s="2"/>
    </row>
    <row r="1819" spans="1:11" x14ac:dyDescent="0.3">
      <c r="A1819" s="2">
        <v>1612</v>
      </c>
      <c r="B1819" s="2">
        <v>17.290000039999999</v>
      </c>
      <c r="C1819" s="2" t="s">
        <v>69</v>
      </c>
      <c r="D1819" s="2" t="s">
        <v>2003</v>
      </c>
      <c r="E1819" s="2" t="s">
        <v>2004</v>
      </c>
      <c r="F1819" s="3">
        <v>38</v>
      </c>
      <c r="G1819" s="3">
        <f t="shared" si="56"/>
        <v>20.709999960000001</v>
      </c>
      <c r="H1819" s="4">
        <v>5</v>
      </c>
      <c r="I1819" s="2">
        <f t="shared" si="57"/>
        <v>190</v>
      </c>
      <c r="J1819" s="2" t="s">
        <v>8</v>
      </c>
      <c r="K1819" s="2"/>
    </row>
    <row r="1820" spans="1:11" x14ac:dyDescent="0.3">
      <c r="A1820" s="2">
        <v>2247</v>
      </c>
      <c r="B1820" s="2">
        <v>17.138000049999999</v>
      </c>
      <c r="C1820" s="2" t="s">
        <v>69</v>
      </c>
      <c r="D1820" s="2" t="s">
        <v>2005</v>
      </c>
      <c r="E1820" s="2" t="s">
        <v>2004</v>
      </c>
      <c r="F1820" s="3">
        <v>38</v>
      </c>
      <c r="G1820" s="3">
        <f t="shared" si="56"/>
        <v>20.861999950000001</v>
      </c>
      <c r="H1820" s="4">
        <v>5</v>
      </c>
      <c r="I1820" s="2">
        <f t="shared" si="57"/>
        <v>190</v>
      </c>
      <c r="J1820" s="2" t="s">
        <v>8</v>
      </c>
      <c r="K1820" s="2"/>
    </row>
    <row r="1821" spans="1:11" x14ac:dyDescent="0.3">
      <c r="A1821" s="2">
        <v>18508</v>
      </c>
      <c r="B1821" s="2">
        <v>39.303000169999997</v>
      </c>
      <c r="C1821" s="2" t="s">
        <v>31</v>
      </c>
      <c r="D1821" s="2" t="s">
        <v>2006</v>
      </c>
      <c r="E1821" s="2" t="s">
        <v>2004</v>
      </c>
      <c r="F1821" s="3">
        <v>99</v>
      </c>
      <c r="G1821" s="3">
        <f t="shared" si="56"/>
        <v>59.696999830000003</v>
      </c>
      <c r="H1821" s="4">
        <v>5</v>
      </c>
      <c r="I1821" s="2">
        <f t="shared" si="57"/>
        <v>495</v>
      </c>
      <c r="J1821" s="2" t="s">
        <v>15</v>
      </c>
      <c r="K1821" s="2"/>
    </row>
    <row r="1822" spans="1:11" x14ac:dyDescent="0.3">
      <c r="A1822" s="2">
        <v>18609</v>
      </c>
      <c r="B1822" s="2">
        <v>44.649000129999997</v>
      </c>
      <c r="C1822" s="2" t="s">
        <v>31</v>
      </c>
      <c r="D1822" s="2" t="s">
        <v>2007</v>
      </c>
      <c r="E1822" s="2" t="s">
        <v>2004</v>
      </c>
      <c r="F1822" s="3">
        <v>99</v>
      </c>
      <c r="G1822" s="3">
        <f t="shared" si="56"/>
        <v>54.350999870000003</v>
      </c>
      <c r="H1822" s="4">
        <v>5</v>
      </c>
      <c r="I1822" s="2">
        <f t="shared" si="57"/>
        <v>495</v>
      </c>
      <c r="J1822" s="2" t="s">
        <v>15</v>
      </c>
      <c r="K1822" s="2"/>
    </row>
    <row r="1823" spans="1:11" x14ac:dyDescent="0.3">
      <c r="A1823" s="2">
        <v>18792</v>
      </c>
      <c r="B1823" s="2">
        <v>39.699000239999997</v>
      </c>
      <c r="C1823" s="2" t="s">
        <v>31</v>
      </c>
      <c r="D1823" s="2" t="s">
        <v>2008</v>
      </c>
      <c r="E1823" s="2" t="s">
        <v>2004</v>
      </c>
      <c r="F1823" s="3">
        <v>99</v>
      </c>
      <c r="G1823" s="3">
        <f t="shared" si="56"/>
        <v>59.300999760000003</v>
      </c>
      <c r="H1823" s="4">
        <v>5</v>
      </c>
      <c r="I1823" s="2">
        <f t="shared" si="57"/>
        <v>495</v>
      </c>
      <c r="J1823" s="2" t="s">
        <v>15</v>
      </c>
      <c r="K1823" s="2"/>
    </row>
    <row r="1824" spans="1:11" x14ac:dyDescent="0.3">
      <c r="A1824" s="2">
        <v>13400</v>
      </c>
      <c r="B1824" s="2">
        <v>10.681889959999999</v>
      </c>
      <c r="C1824" s="2" t="s">
        <v>21</v>
      </c>
      <c r="D1824" s="2" t="s">
        <v>2009</v>
      </c>
      <c r="E1824" s="2" t="s">
        <v>2010</v>
      </c>
      <c r="F1824" s="3">
        <v>25.989999770000001</v>
      </c>
      <c r="G1824" s="3">
        <f t="shared" si="56"/>
        <v>15.308109810000001</v>
      </c>
      <c r="H1824" s="4">
        <v>5</v>
      </c>
      <c r="I1824" s="2">
        <f t="shared" si="57"/>
        <v>129.94999885000001</v>
      </c>
      <c r="J1824" s="2" t="s">
        <v>8</v>
      </c>
      <c r="K1824" s="2"/>
    </row>
    <row r="1825" spans="1:11" x14ac:dyDescent="0.3">
      <c r="A1825" s="2">
        <v>14043</v>
      </c>
      <c r="B1825" s="2">
        <v>10.618999799999999</v>
      </c>
      <c r="C1825" s="2" t="s">
        <v>5</v>
      </c>
      <c r="D1825" s="2" t="s">
        <v>2011</v>
      </c>
      <c r="E1825" s="2" t="s">
        <v>2012</v>
      </c>
      <c r="F1825" s="3">
        <v>25.899999619999999</v>
      </c>
      <c r="G1825" s="3">
        <f t="shared" si="56"/>
        <v>15.28099982</v>
      </c>
      <c r="H1825" s="4">
        <v>5</v>
      </c>
      <c r="I1825" s="2">
        <f t="shared" si="57"/>
        <v>129.4999981</v>
      </c>
      <c r="J1825" s="2" t="s">
        <v>8</v>
      </c>
      <c r="K1825" s="2"/>
    </row>
    <row r="1826" spans="1:11" x14ac:dyDescent="0.3">
      <c r="A1826" s="2">
        <v>15985</v>
      </c>
      <c r="B1826" s="2">
        <v>11.784499780000001</v>
      </c>
      <c r="C1826" s="2" t="s">
        <v>13</v>
      </c>
      <c r="D1826" s="2" t="s">
        <v>2011</v>
      </c>
      <c r="E1826" s="2" t="s">
        <v>2012</v>
      </c>
      <c r="F1826" s="3">
        <v>25.899999619999999</v>
      </c>
      <c r="G1826" s="3">
        <f t="shared" si="56"/>
        <v>14.115499839999998</v>
      </c>
      <c r="H1826" s="4">
        <v>5</v>
      </c>
      <c r="I1826" s="2">
        <f t="shared" si="57"/>
        <v>129.4999981</v>
      </c>
      <c r="J1826" s="2" t="s">
        <v>8</v>
      </c>
      <c r="K1826" s="2"/>
    </row>
    <row r="1827" spans="1:11" x14ac:dyDescent="0.3">
      <c r="A1827" s="2">
        <v>27558</v>
      </c>
      <c r="B1827" s="2">
        <v>24.66200001</v>
      </c>
      <c r="C1827" s="2" t="s">
        <v>21</v>
      </c>
      <c r="D1827" s="2" t="s">
        <v>2013</v>
      </c>
      <c r="E1827" s="2" t="s">
        <v>2014</v>
      </c>
      <c r="F1827" s="3">
        <v>38</v>
      </c>
      <c r="G1827" s="3">
        <f t="shared" si="56"/>
        <v>13.33799999</v>
      </c>
      <c r="H1827" s="4">
        <v>5</v>
      </c>
      <c r="I1827" s="2">
        <f t="shared" si="57"/>
        <v>190</v>
      </c>
      <c r="J1827" s="2" t="s">
        <v>15</v>
      </c>
      <c r="K1827" s="2"/>
    </row>
    <row r="1828" spans="1:11" x14ac:dyDescent="0.3">
      <c r="A1828" s="2">
        <v>4288</v>
      </c>
      <c r="B1828" s="2">
        <v>29.618710839999999</v>
      </c>
      <c r="C1828" s="2" t="s">
        <v>159</v>
      </c>
      <c r="D1828" s="2" t="s">
        <v>2015</v>
      </c>
      <c r="E1828" s="2" t="s">
        <v>2016</v>
      </c>
      <c r="F1828" s="3">
        <v>55.990001679999999</v>
      </c>
      <c r="G1828" s="3">
        <f t="shared" si="56"/>
        <v>26.37129084</v>
      </c>
      <c r="H1828" s="4">
        <v>5</v>
      </c>
      <c r="I1828" s="2">
        <f t="shared" si="57"/>
        <v>279.9500084</v>
      </c>
      <c r="J1828" s="2" t="s">
        <v>8</v>
      </c>
      <c r="K1828" s="2"/>
    </row>
    <row r="1829" spans="1:11" x14ac:dyDescent="0.3">
      <c r="A1829" s="2">
        <v>5321</v>
      </c>
      <c r="B1829" s="2">
        <v>24.33599997</v>
      </c>
      <c r="C1829" s="2" t="s">
        <v>56</v>
      </c>
      <c r="D1829" s="2" t="s">
        <v>2017</v>
      </c>
      <c r="E1829" s="2" t="s">
        <v>2016</v>
      </c>
      <c r="F1829" s="3">
        <v>48</v>
      </c>
      <c r="G1829" s="3">
        <f t="shared" si="56"/>
        <v>23.66400003</v>
      </c>
      <c r="H1829" s="4">
        <v>5</v>
      </c>
      <c r="I1829" s="2">
        <f t="shared" si="57"/>
        <v>240</v>
      </c>
      <c r="J1829" s="2" t="s">
        <v>8</v>
      </c>
      <c r="K1829" s="2"/>
    </row>
    <row r="1830" spans="1:11" x14ac:dyDescent="0.3">
      <c r="A1830" s="2">
        <v>5692</v>
      </c>
      <c r="B1830" s="2">
        <v>33.45299996</v>
      </c>
      <c r="C1830" s="2" t="s">
        <v>56</v>
      </c>
      <c r="D1830" s="2" t="s">
        <v>2018</v>
      </c>
      <c r="E1830" s="2" t="s">
        <v>2016</v>
      </c>
      <c r="F1830" s="3">
        <v>63</v>
      </c>
      <c r="G1830" s="3">
        <f t="shared" si="56"/>
        <v>29.54700004</v>
      </c>
      <c r="H1830" s="4">
        <v>5</v>
      </c>
      <c r="I1830" s="2">
        <f t="shared" si="57"/>
        <v>315</v>
      </c>
      <c r="J1830" s="2" t="s">
        <v>8</v>
      </c>
      <c r="K1830" s="2"/>
    </row>
    <row r="1831" spans="1:11" x14ac:dyDescent="0.3">
      <c r="A1831" s="2">
        <v>5870</v>
      </c>
      <c r="B1831" s="2">
        <v>34.711050550000003</v>
      </c>
      <c r="C1831" s="2" t="s">
        <v>366</v>
      </c>
      <c r="D1831" s="2" t="s">
        <v>2019</v>
      </c>
      <c r="E1831" s="2" t="s">
        <v>2016</v>
      </c>
      <c r="F1831" s="3">
        <v>59.950000760000002</v>
      </c>
      <c r="G1831" s="3">
        <f t="shared" si="56"/>
        <v>25.238950209999999</v>
      </c>
      <c r="H1831" s="4">
        <v>5</v>
      </c>
      <c r="I1831" s="2">
        <f t="shared" si="57"/>
        <v>299.7500038</v>
      </c>
      <c r="J1831" s="2" t="s">
        <v>8</v>
      </c>
      <c r="K1831" s="2"/>
    </row>
    <row r="1832" spans="1:11" x14ac:dyDescent="0.3">
      <c r="A1832" s="2">
        <v>6272</v>
      </c>
      <c r="B1832" s="2">
        <v>37.737000090000002</v>
      </c>
      <c r="C1832" s="2" t="s">
        <v>366</v>
      </c>
      <c r="D1832" s="2" t="s">
        <v>2020</v>
      </c>
      <c r="E1832" s="2" t="s">
        <v>2016</v>
      </c>
      <c r="F1832" s="3">
        <v>63</v>
      </c>
      <c r="G1832" s="3">
        <f t="shared" si="56"/>
        <v>25.262999909999998</v>
      </c>
      <c r="H1832" s="4">
        <v>5</v>
      </c>
      <c r="I1832" s="2">
        <f t="shared" si="57"/>
        <v>315</v>
      </c>
      <c r="J1832" s="2" t="s">
        <v>8</v>
      </c>
      <c r="K1832" s="2"/>
    </row>
    <row r="1833" spans="1:11" x14ac:dyDescent="0.3">
      <c r="A1833" s="2">
        <v>6393</v>
      </c>
      <c r="B1833" s="2">
        <v>23.712</v>
      </c>
      <c r="C1833" s="2" t="s">
        <v>121</v>
      </c>
      <c r="D1833" s="2" t="s">
        <v>2021</v>
      </c>
      <c r="E1833" s="2" t="s">
        <v>2016</v>
      </c>
      <c r="F1833" s="3">
        <v>48</v>
      </c>
      <c r="G1833" s="3">
        <f t="shared" si="56"/>
        <v>24.288</v>
      </c>
      <c r="H1833" s="4">
        <v>5</v>
      </c>
      <c r="I1833" s="2">
        <f t="shared" si="57"/>
        <v>240</v>
      </c>
      <c r="J1833" s="2" t="s">
        <v>8</v>
      </c>
      <c r="K1833" s="2"/>
    </row>
    <row r="1834" spans="1:11" x14ac:dyDescent="0.3">
      <c r="A1834" s="2">
        <v>22203</v>
      </c>
      <c r="B1834" s="2">
        <v>36.125000059999998</v>
      </c>
      <c r="C1834" s="2" t="s">
        <v>223</v>
      </c>
      <c r="D1834" s="2" t="s">
        <v>2022</v>
      </c>
      <c r="E1834" s="2" t="s">
        <v>2016</v>
      </c>
      <c r="F1834" s="3">
        <v>85</v>
      </c>
      <c r="G1834" s="3">
        <f t="shared" si="56"/>
        <v>48.874999940000002</v>
      </c>
      <c r="H1834" s="4">
        <v>5</v>
      </c>
      <c r="I1834" s="2">
        <f t="shared" si="57"/>
        <v>425</v>
      </c>
      <c r="J1834" s="2" t="s">
        <v>15</v>
      </c>
      <c r="K1834" s="2"/>
    </row>
    <row r="1835" spans="1:11" x14ac:dyDescent="0.3">
      <c r="A1835" s="2">
        <v>22239</v>
      </c>
      <c r="B1835" s="2">
        <v>39.865000039999998</v>
      </c>
      <c r="C1835" s="2" t="s">
        <v>223</v>
      </c>
      <c r="D1835" s="2" t="s">
        <v>2023</v>
      </c>
      <c r="E1835" s="2" t="s">
        <v>2016</v>
      </c>
      <c r="F1835" s="3">
        <v>85</v>
      </c>
      <c r="G1835" s="3">
        <f t="shared" si="56"/>
        <v>45.134999960000002</v>
      </c>
      <c r="H1835" s="4">
        <v>5</v>
      </c>
      <c r="I1835" s="2">
        <f t="shared" si="57"/>
        <v>425</v>
      </c>
      <c r="J1835" s="2" t="s">
        <v>15</v>
      </c>
      <c r="K1835" s="2"/>
    </row>
    <row r="1836" spans="1:11" x14ac:dyDescent="0.3">
      <c r="A1836" s="2">
        <v>22350</v>
      </c>
      <c r="B1836" s="2">
        <v>39.950000060000001</v>
      </c>
      <c r="C1836" s="2" t="s">
        <v>223</v>
      </c>
      <c r="D1836" s="2" t="s">
        <v>2024</v>
      </c>
      <c r="E1836" s="2" t="s">
        <v>2016</v>
      </c>
      <c r="F1836" s="3">
        <v>85</v>
      </c>
      <c r="G1836" s="3">
        <f t="shared" si="56"/>
        <v>45.049999939999999</v>
      </c>
      <c r="H1836" s="4">
        <v>5</v>
      </c>
      <c r="I1836" s="2">
        <f t="shared" si="57"/>
        <v>425</v>
      </c>
      <c r="J1836" s="2" t="s">
        <v>15</v>
      </c>
      <c r="K1836" s="2"/>
    </row>
    <row r="1837" spans="1:11" x14ac:dyDescent="0.3">
      <c r="A1837" s="2">
        <v>22455</v>
      </c>
      <c r="B1837" s="2">
        <v>42.925000230000002</v>
      </c>
      <c r="C1837" s="2" t="s">
        <v>223</v>
      </c>
      <c r="D1837" s="2" t="s">
        <v>2025</v>
      </c>
      <c r="E1837" s="2" t="s">
        <v>2016</v>
      </c>
      <c r="F1837" s="3">
        <v>85</v>
      </c>
      <c r="G1837" s="3">
        <f t="shared" si="56"/>
        <v>42.074999769999998</v>
      </c>
      <c r="H1837" s="4">
        <v>5</v>
      </c>
      <c r="I1837" s="2">
        <f t="shared" si="57"/>
        <v>425</v>
      </c>
      <c r="J1837" s="2" t="s">
        <v>15</v>
      </c>
      <c r="K1837" s="2"/>
    </row>
    <row r="1838" spans="1:11" x14ac:dyDescent="0.3">
      <c r="A1838" s="2">
        <v>22646</v>
      </c>
      <c r="B1838" s="2">
        <v>40.290000110000001</v>
      </c>
      <c r="C1838" s="2" t="s">
        <v>223</v>
      </c>
      <c r="D1838" s="2" t="s">
        <v>2026</v>
      </c>
      <c r="E1838" s="2" t="s">
        <v>2016</v>
      </c>
      <c r="F1838" s="3">
        <v>85</v>
      </c>
      <c r="G1838" s="3">
        <f t="shared" si="56"/>
        <v>44.709999889999999</v>
      </c>
      <c r="H1838" s="4">
        <v>5</v>
      </c>
      <c r="I1838" s="2">
        <f t="shared" si="57"/>
        <v>425</v>
      </c>
      <c r="J1838" s="2" t="s">
        <v>15</v>
      </c>
      <c r="K1838" s="2"/>
    </row>
    <row r="1839" spans="1:11" x14ac:dyDescent="0.3">
      <c r="A1839" s="2">
        <v>22648</v>
      </c>
      <c r="B1839" s="2">
        <v>39.841348680000003</v>
      </c>
      <c r="C1839" s="2" t="s">
        <v>223</v>
      </c>
      <c r="D1839" s="2" t="s">
        <v>2027</v>
      </c>
      <c r="E1839" s="2" t="s">
        <v>2016</v>
      </c>
      <c r="F1839" s="3">
        <v>87.949996949999999</v>
      </c>
      <c r="G1839" s="3">
        <f t="shared" si="56"/>
        <v>48.108648269999996</v>
      </c>
      <c r="H1839" s="4">
        <v>5</v>
      </c>
      <c r="I1839" s="2">
        <f t="shared" si="57"/>
        <v>439.74998475000001</v>
      </c>
      <c r="J1839" s="2" t="s">
        <v>15</v>
      </c>
      <c r="K1839" s="2"/>
    </row>
    <row r="1840" spans="1:11" x14ac:dyDescent="0.3">
      <c r="A1840" s="2">
        <v>9722</v>
      </c>
      <c r="B1840" s="2">
        <v>40.849327940000002</v>
      </c>
      <c r="C1840" s="2" t="s">
        <v>215</v>
      </c>
      <c r="D1840" s="2" t="s">
        <v>2028</v>
      </c>
      <c r="E1840" s="2" t="s">
        <v>2029</v>
      </c>
      <c r="F1840" s="3">
        <v>69.589996339999999</v>
      </c>
      <c r="G1840" s="3">
        <f t="shared" si="56"/>
        <v>28.740668399999997</v>
      </c>
      <c r="H1840" s="4">
        <v>5</v>
      </c>
      <c r="I1840" s="2">
        <f t="shared" si="57"/>
        <v>347.94998169999997</v>
      </c>
      <c r="J1840" s="2" t="s">
        <v>8</v>
      </c>
      <c r="K1840" s="2"/>
    </row>
    <row r="1841" spans="1:11" x14ac:dyDescent="0.3">
      <c r="A1841" s="2">
        <v>185</v>
      </c>
      <c r="B1841" s="2">
        <v>26.833901000000001</v>
      </c>
      <c r="C1841" s="2" t="s">
        <v>110</v>
      </c>
      <c r="D1841" s="2" t="s">
        <v>2030</v>
      </c>
      <c r="E1841" s="2" t="s">
        <v>2031</v>
      </c>
      <c r="F1841" s="3">
        <v>43.990001679999999</v>
      </c>
      <c r="G1841" s="3">
        <f t="shared" si="56"/>
        <v>17.156100679999998</v>
      </c>
      <c r="H1841" s="4">
        <v>5</v>
      </c>
      <c r="I1841" s="2">
        <f t="shared" si="57"/>
        <v>219.9500084</v>
      </c>
      <c r="J1841" s="2" t="s">
        <v>8</v>
      </c>
      <c r="K1841" s="2"/>
    </row>
    <row r="1842" spans="1:11" x14ac:dyDescent="0.3">
      <c r="A1842" s="2">
        <v>1939</v>
      </c>
      <c r="B1842" s="2">
        <v>30.267270839999998</v>
      </c>
      <c r="C1842" s="2" t="s">
        <v>69</v>
      </c>
      <c r="D1842" s="2" t="s">
        <v>2032</v>
      </c>
      <c r="E1842" s="2" t="s">
        <v>2031</v>
      </c>
      <c r="F1842" s="3">
        <v>63.990001679999999</v>
      </c>
      <c r="G1842" s="3">
        <f t="shared" si="56"/>
        <v>33.722730839999997</v>
      </c>
      <c r="H1842" s="4">
        <v>5</v>
      </c>
      <c r="I1842" s="2">
        <f t="shared" si="57"/>
        <v>319.9500084</v>
      </c>
      <c r="J1842" s="2" t="s">
        <v>8</v>
      </c>
      <c r="K1842" s="2"/>
    </row>
    <row r="1843" spans="1:11" x14ac:dyDescent="0.3">
      <c r="A1843" s="2">
        <v>8489</v>
      </c>
      <c r="B1843" s="2">
        <v>20.295940659999999</v>
      </c>
      <c r="C1843" s="2" t="s">
        <v>278</v>
      </c>
      <c r="D1843" s="2" t="s">
        <v>2033</v>
      </c>
      <c r="E1843" s="2" t="s">
        <v>2031</v>
      </c>
      <c r="F1843" s="3">
        <v>49.990001679999999</v>
      </c>
      <c r="G1843" s="3">
        <f t="shared" si="56"/>
        <v>29.694061019999999</v>
      </c>
      <c r="H1843" s="4">
        <v>5</v>
      </c>
      <c r="I1843" s="2">
        <f t="shared" si="57"/>
        <v>249.9500084</v>
      </c>
      <c r="J1843" s="2" t="s">
        <v>8</v>
      </c>
      <c r="K1843" s="2"/>
    </row>
    <row r="1844" spans="1:11" x14ac:dyDescent="0.3">
      <c r="A1844" s="2">
        <v>15534</v>
      </c>
      <c r="B1844" s="2">
        <v>21.511110819999999</v>
      </c>
      <c r="C1844" s="2" t="s">
        <v>13</v>
      </c>
      <c r="D1844" s="2" t="s">
        <v>2030</v>
      </c>
      <c r="E1844" s="2" t="s">
        <v>2031</v>
      </c>
      <c r="F1844" s="3">
        <v>43.990001679999999</v>
      </c>
      <c r="G1844" s="3">
        <f t="shared" si="56"/>
        <v>22.47889086</v>
      </c>
      <c r="H1844" s="4">
        <v>5</v>
      </c>
      <c r="I1844" s="2">
        <f t="shared" si="57"/>
        <v>219.9500084</v>
      </c>
      <c r="J1844" s="2" t="s">
        <v>8</v>
      </c>
      <c r="K1844" s="2"/>
    </row>
    <row r="1845" spans="1:11" x14ac:dyDescent="0.3">
      <c r="A1845" s="2">
        <v>16216</v>
      </c>
      <c r="B1845" s="2">
        <v>21.754560829999999</v>
      </c>
      <c r="C1845" s="2" t="s">
        <v>110</v>
      </c>
      <c r="D1845" s="2" t="s">
        <v>2034</v>
      </c>
      <c r="E1845" s="2" t="s">
        <v>2031</v>
      </c>
      <c r="F1845" s="3">
        <v>39.990001679999999</v>
      </c>
      <c r="G1845" s="3">
        <f t="shared" si="56"/>
        <v>18.23544085</v>
      </c>
      <c r="H1845" s="4">
        <v>5</v>
      </c>
      <c r="I1845" s="2">
        <f t="shared" si="57"/>
        <v>199.9500084</v>
      </c>
      <c r="J1845" s="2" t="s">
        <v>15</v>
      </c>
      <c r="K1845" s="2"/>
    </row>
    <row r="1846" spans="1:11" x14ac:dyDescent="0.3">
      <c r="A1846" s="2">
        <v>16418</v>
      </c>
      <c r="B1846" s="2">
        <v>30.774870880000002</v>
      </c>
      <c r="C1846" s="2" t="s">
        <v>110</v>
      </c>
      <c r="D1846" s="2" t="s">
        <v>2035</v>
      </c>
      <c r="E1846" s="2" t="s">
        <v>2031</v>
      </c>
      <c r="F1846" s="3">
        <v>59.990001679999999</v>
      </c>
      <c r="G1846" s="3">
        <f t="shared" si="56"/>
        <v>29.215130799999997</v>
      </c>
      <c r="H1846" s="4">
        <v>5</v>
      </c>
      <c r="I1846" s="2">
        <f t="shared" si="57"/>
        <v>299.9500084</v>
      </c>
      <c r="J1846" s="2" t="s">
        <v>15</v>
      </c>
      <c r="K1846" s="2"/>
    </row>
    <row r="1847" spans="1:11" x14ac:dyDescent="0.3">
      <c r="A1847" s="2">
        <v>16439</v>
      </c>
      <c r="B1847" s="2">
        <v>27.344530840000001</v>
      </c>
      <c r="C1847" s="2" t="s">
        <v>110</v>
      </c>
      <c r="D1847" s="2" t="s">
        <v>2036</v>
      </c>
      <c r="E1847" s="2" t="s">
        <v>2031</v>
      </c>
      <c r="F1847" s="3">
        <v>49.990001679999999</v>
      </c>
      <c r="G1847" s="3">
        <f t="shared" si="56"/>
        <v>22.645470839999998</v>
      </c>
      <c r="H1847" s="4">
        <v>5</v>
      </c>
      <c r="I1847" s="2">
        <f t="shared" si="57"/>
        <v>249.9500084</v>
      </c>
      <c r="J1847" s="2" t="s">
        <v>15</v>
      </c>
      <c r="K1847" s="2"/>
    </row>
    <row r="1848" spans="1:11" x14ac:dyDescent="0.3">
      <c r="A1848" s="2">
        <v>16500</v>
      </c>
      <c r="B1848" s="2">
        <v>16.794479719999998</v>
      </c>
      <c r="C1848" s="2" t="s">
        <v>110</v>
      </c>
      <c r="D1848" s="2" t="s">
        <v>2037</v>
      </c>
      <c r="E1848" s="2" t="s">
        <v>2031</v>
      </c>
      <c r="F1848" s="3">
        <v>30.479999540000001</v>
      </c>
      <c r="G1848" s="3">
        <f t="shared" si="56"/>
        <v>13.685519820000003</v>
      </c>
      <c r="H1848" s="4">
        <v>5</v>
      </c>
      <c r="I1848" s="2">
        <f t="shared" si="57"/>
        <v>152.3999977</v>
      </c>
      <c r="J1848" s="2" t="s">
        <v>15</v>
      </c>
      <c r="K1848" s="2"/>
    </row>
    <row r="1849" spans="1:11" x14ac:dyDescent="0.3">
      <c r="A1849" s="2">
        <v>16638</v>
      </c>
      <c r="B1849" s="2">
        <v>23.263800360000001</v>
      </c>
      <c r="C1849" s="2" t="s">
        <v>110</v>
      </c>
      <c r="D1849" s="2" t="s">
        <v>2038</v>
      </c>
      <c r="E1849" s="2" t="s">
        <v>2031</v>
      </c>
      <c r="F1849" s="3">
        <v>38.200000760000002</v>
      </c>
      <c r="G1849" s="3">
        <f t="shared" si="56"/>
        <v>14.936200400000001</v>
      </c>
      <c r="H1849" s="4">
        <v>5</v>
      </c>
      <c r="I1849" s="2">
        <f t="shared" si="57"/>
        <v>191.0000038</v>
      </c>
      <c r="J1849" s="2" t="s">
        <v>15</v>
      </c>
      <c r="K1849" s="2"/>
    </row>
    <row r="1850" spans="1:11" x14ac:dyDescent="0.3">
      <c r="A1850" s="2">
        <v>16665</v>
      </c>
      <c r="B1850" s="2">
        <v>14.513949869999999</v>
      </c>
      <c r="C1850" s="2" t="s">
        <v>110</v>
      </c>
      <c r="D1850" s="2" t="s">
        <v>2039</v>
      </c>
      <c r="E1850" s="2" t="s">
        <v>2031</v>
      </c>
      <c r="F1850" s="3">
        <v>23.989999770000001</v>
      </c>
      <c r="G1850" s="3">
        <f t="shared" si="56"/>
        <v>9.4760499000000014</v>
      </c>
      <c r="H1850" s="4">
        <v>5</v>
      </c>
      <c r="I1850" s="2">
        <f t="shared" si="57"/>
        <v>119.94999885</v>
      </c>
      <c r="J1850" s="2" t="s">
        <v>15</v>
      </c>
      <c r="K1850" s="2"/>
    </row>
    <row r="1851" spans="1:11" x14ac:dyDescent="0.3">
      <c r="A1851" s="2">
        <v>16667</v>
      </c>
      <c r="B1851" s="2">
        <v>22.94151901</v>
      </c>
      <c r="C1851" s="2" t="s">
        <v>110</v>
      </c>
      <c r="D1851" s="2" t="s">
        <v>2040</v>
      </c>
      <c r="E1851" s="2" t="s">
        <v>2031</v>
      </c>
      <c r="F1851" s="3">
        <v>39.759998320000001</v>
      </c>
      <c r="G1851" s="3">
        <f t="shared" si="56"/>
        <v>16.818479310000001</v>
      </c>
      <c r="H1851" s="4">
        <v>5</v>
      </c>
      <c r="I1851" s="2">
        <f t="shared" si="57"/>
        <v>198.7999916</v>
      </c>
      <c r="J1851" s="2" t="s">
        <v>15</v>
      </c>
      <c r="K1851" s="2"/>
    </row>
    <row r="1852" spans="1:11" x14ac:dyDescent="0.3">
      <c r="A1852" s="2">
        <v>16681</v>
      </c>
      <c r="B1852" s="2">
        <v>40.244248650000003</v>
      </c>
      <c r="C1852" s="2" t="s">
        <v>110</v>
      </c>
      <c r="D1852" s="2" t="s">
        <v>2041</v>
      </c>
      <c r="E1852" s="2" t="s">
        <v>2031</v>
      </c>
      <c r="F1852" s="3">
        <v>69.989997860000003</v>
      </c>
      <c r="G1852" s="3">
        <f t="shared" si="56"/>
        <v>29.74574921</v>
      </c>
      <c r="H1852" s="4">
        <v>5</v>
      </c>
      <c r="I1852" s="2">
        <f t="shared" si="57"/>
        <v>349.94998930000003</v>
      </c>
      <c r="J1852" s="2" t="s">
        <v>15</v>
      </c>
      <c r="K1852" s="2"/>
    </row>
    <row r="1853" spans="1:11" x14ac:dyDescent="0.3">
      <c r="A1853" s="2">
        <v>16872</v>
      </c>
      <c r="B1853" s="2">
        <v>23.209980510000001</v>
      </c>
      <c r="C1853" s="2" t="s">
        <v>110</v>
      </c>
      <c r="D1853" s="2" t="s">
        <v>2042</v>
      </c>
      <c r="E1853" s="2" t="s">
        <v>2031</v>
      </c>
      <c r="F1853" s="3">
        <v>39.540000919999997</v>
      </c>
      <c r="G1853" s="3">
        <f t="shared" si="56"/>
        <v>16.330020409999996</v>
      </c>
      <c r="H1853" s="4">
        <v>5</v>
      </c>
      <c r="I1853" s="2">
        <f t="shared" si="57"/>
        <v>197.7000046</v>
      </c>
      <c r="J1853" s="2" t="s">
        <v>15</v>
      </c>
      <c r="K1853" s="2"/>
    </row>
    <row r="1854" spans="1:11" x14ac:dyDescent="0.3">
      <c r="A1854" s="2">
        <v>17073</v>
      </c>
      <c r="B1854" s="2">
        <v>10.81066042</v>
      </c>
      <c r="C1854" s="2" t="s">
        <v>110</v>
      </c>
      <c r="D1854" s="2" t="s">
        <v>2043</v>
      </c>
      <c r="E1854" s="2" t="s">
        <v>2031</v>
      </c>
      <c r="F1854" s="3">
        <v>20.870000839999999</v>
      </c>
      <c r="G1854" s="3">
        <f t="shared" si="56"/>
        <v>10.05934042</v>
      </c>
      <c r="H1854" s="4">
        <v>5</v>
      </c>
      <c r="I1854" s="2">
        <f t="shared" si="57"/>
        <v>104.3500042</v>
      </c>
      <c r="J1854" s="2" t="s">
        <v>15</v>
      </c>
      <c r="K1854" s="2"/>
    </row>
    <row r="1855" spans="1:11" x14ac:dyDescent="0.3">
      <c r="A1855" s="2">
        <v>17244</v>
      </c>
      <c r="B1855" s="2">
        <v>30.613799950000001</v>
      </c>
      <c r="C1855" s="2" t="s">
        <v>69</v>
      </c>
      <c r="D1855" s="2" t="s">
        <v>2044</v>
      </c>
      <c r="E1855" s="2" t="s">
        <v>2031</v>
      </c>
      <c r="F1855" s="3">
        <v>55.159999849999998</v>
      </c>
      <c r="G1855" s="3">
        <f t="shared" si="56"/>
        <v>24.546199899999998</v>
      </c>
      <c r="H1855" s="4">
        <v>5</v>
      </c>
      <c r="I1855" s="2">
        <f t="shared" si="57"/>
        <v>275.79999924999998</v>
      </c>
      <c r="J1855" s="2" t="s">
        <v>15</v>
      </c>
      <c r="K1855" s="2"/>
    </row>
    <row r="1856" spans="1:11" x14ac:dyDescent="0.3">
      <c r="A1856" s="2">
        <v>17329</v>
      </c>
      <c r="B1856" s="2">
        <v>74.600892799999997</v>
      </c>
      <c r="C1856" s="2" t="s">
        <v>69</v>
      </c>
      <c r="D1856" s="2" t="s">
        <v>2045</v>
      </c>
      <c r="E1856" s="2" t="s">
        <v>2031</v>
      </c>
      <c r="F1856" s="3">
        <v>145.9900055</v>
      </c>
      <c r="G1856" s="3">
        <f t="shared" si="56"/>
        <v>71.389112699999998</v>
      </c>
      <c r="H1856" s="4">
        <v>5</v>
      </c>
      <c r="I1856" s="2">
        <f t="shared" si="57"/>
        <v>729.95002750000003</v>
      </c>
      <c r="J1856" s="2" t="s">
        <v>15</v>
      </c>
      <c r="K1856" s="2"/>
    </row>
    <row r="1857" spans="1:11" x14ac:dyDescent="0.3">
      <c r="A1857" s="2">
        <v>17348</v>
      </c>
      <c r="B1857" s="2">
        <v>23.558911120000001</v>
      </c>
      <c r="C1857" s="2" t="s">
        <v>69</v>
      </c>
      <c r="D1857" s="2" t="s">
        <v>2046</v>
      </c>
      <c r="E1857" s="2" t="s">
        <v>2031</v>
      </c>
      <c r="F1857" s="3">
        <v>40.83000183</v>
      </c>
      <c r="G1857" s="3">
        <f t="shared" si="56"/>
        <v>17.271090709999999</v>
      </c>
      <c r="H1857" s="4">
        <v>5</v>
      </c>
      <c r="I1857" s="2">
        <f t="shared" si="57"/>
        <v>204.15000915000002</v>
      </c>
      <c r="J1857" s="2" t="s">
        <v>15</v>
      </c>
      <c r="K1857" s="2"/>
    </row>
    <row r="1858" spans="1:11" x14ac:dyDescent="0.3">
      <c r="A1858" s="2">
        <v>17509</v>
      </c>
      <c r="B1858" s="2">
        <v>24.150510950000001</v>
      </c>
      <c r="C1858" s="2" t="s">
        <v>69</v>
      </c>
      <c r="D1858" s="2" t="s">
        <v>2044</v>
      </c>
      <c r="E1858" s="2" t="s">
        <v>2031</v>
      </c>
      <c r="F1858" s="3">
        <v>43.990001679999999</v>
      </c>
      <c r="G1858" s="3">
        <f t="shared" si="56"/>
        <v>19.839490729999998</v>
      </c>
      <c r="H1858" s="4">
        <v>5</v>
      </c>
      <c r="I1858" s="2">
        <f t="shared" si="57"/>
        <v>219.9500084</v>
      </c>
      <c r="J1858" s="2" t="s">
        <v>15</v>
      </c>
      <c r="K1858" s="2"/>
    </row>
    <row r="1859" spans="1:11" x14ac:dyDescent="0.3">
      <c r="A1859" s="2">
        <v>17629</v>
      </c>
      <c r="B1859" s="2">
        <v>18.111600859999999</v>
      </c>
      <c r="C1859" s="2" t="s">
        <v>69</v>
      </c>
      <c r="D1859" s="2" t="s">
        <v>2047</v>
      </c>
      <c r="E1859" s="2" t="s">
        <v>2031</v>
      </c>
      <c r="F1859" s="3">
        <v>32.400001529999997</v>
      </c>
      <c r="G1859" s="3">
        <f t="shared" ref="G1859:G1922" si="58">F1859-B1859</f>
        <v>14.288400669999998</v>
      </c>
      <c r="H1859" s="4">
        <v>5</v>
      </c>
      <c r="I1859" s="2">
        <f t="shared" ref="I1859:I1922" si="59">F1859*H1859</f>
        <v>162.00000764999999</v>
      </c>
      <c r="J1859" s="2" t="s">
        <v>15</v>
      </c>
      <c r="K1859" s="2"/>
    </row>
    <row r="1860" spans="1:11" x14ac:dyDescent="0.3">
      <c r="A1860" s="2">
        <v>17732</v>
      </c>
      <c r="B1860" s="2">
        <v>28.910839370000001</v>
      </c>
      <c r="C1860" s="2" t="s">
        <v>69</v>
      </c>
      <c r="D1860" s="2" t="s">
        <v>2044</v>
      </c>
      <c r="E1860" s="2" t="s">
        <v>2031</v>
      </c>
      <c r="F1860" s="3">
        <v>52.27999878</v>
      </c>
      <c r="G1860" s="3">
        <f t="shared" si="58"/>
        <v>23.369159409999998</v>
      </c>
      <c r="H1860" s="4">
        <v>5</v>
      </c>
      <c r="I1860" s="2">
        <f t="shared" si="59"/>
        <v>261.39999390000003</v>
      </c>
      <c r="J1860" s="2" t="s">
        <v>15</v>
      </c>
      <c r="K1860" s="2"/>
    </row>
    <row r="1861" spans="1:11" x14ac:dyDescent="0.3">
      <c r="A1861" s="2">
        <v>18252</v>
      </c>
      <c r="B1861" s="2">
        <v>17.035740789999998</v>
      </c>
      <c r="C1861" s="2" t="s">
        <v>31</v>
      </c>
      <c r="D1861" s="2" t="s">
        <v>2034</v>
      </c>
      <c r="E1861" s="2" t="s">
        <v>2031</v>
      </c>
      <c r="F1861" s="3">
        <v>39.990001679999999</v>
      </c>
      <c r="G1861" s="3">
        <f t="shared" si="58"/>
        <v>22.95426089</v>
      </c>
      <c r="H1861" s="4">
        <v>5</v>
      </c>
      <c r="I1861" s="2">
        <f t="shared" si="59"/>
        <v>199.9500084</v>
      </c>
      <c r="J1861" s="2" t="s">
        <v>15</v>
      </c>
      <c r="K1861" s="2"/>
    </row>
    <row r="1862" spans="1:11" x14ac:dyDescent="0.3">
      <c r="A1862" s="2">
        <v>18652</v>
      </c>
      <c r="B1862" s="2">
        <v>12.21864006</v>
      </c>
      <c r="C1862" s="2" t="s">
        <v>31</v>
      </c>
      <c r="D1862" s="2" t="s">
        <v>2048</v>
      </c>
      <c r="E1862" s="2" t="s">
        <v>2031</v>
      </c>
      <c r="F1862" s="3">
        <v>31.170000080000001</v>
      </c>
      <c r="G1862" s="3">
        <f t="shared" si="58"/>
        <v>18.951360020000003</v>
      </c>
      <c r="H1862" s="4">
        <v>5</v>
      </c>
      <c r="I1862" s="2">
        <f t="shared" si="59"/>
        <v>155.8500004</v>
      </c>
      <c r="J1862" s="2" t="s">
        <v>15</v>
      </c>
      <c r="K1862" s="2"/>
    </row>
    <row r="1863" spans="1:11" x14ac:dyDescent="0.3">
      <c r="A1863" s="2">
        <v>19136</v>
      </c>
      <c r="B1863" s="2">
        <v>15.024860159999999</v>
      </c>
      <c r="C1863" s="2" t="s">
        <v>113</v>
      </c>
      <c r="D1863" s="2" t="s">
        <v>2049</v>
      </c>
      <c r="E1863" s="2" t="s">
        <v>2031</v>
      </c>
      <c r="F1863" s="3">
        <v>29.93000031</v>
      </c>
      <c r="G1863" s="3">
        <f t="shared" si="58"/>
        <v>14.905140150000001</v>
      </c>
      <c r="H1863" s="4">
        <v>5</v>
      </c>
      <c r="I1863" s="2">
        <f t="shared" si="59"/>
        <v>149.65000155000001</v>
      </c>
      <c r="J1863" s="2" t="s">
        <v>15</v>
      </c>
      <c r="K1863" s="2"/>
    </row>
    <row r="1864" spans="1:11" x14ac:dyDescent="0.3">
      <c r="A1864" s="2">
        <v>19186</v>
      </c>
      <c r="B1864" s="2">
        <v>12.16488038</v>
      </c>
      <c r="C1864" s="2" t="s">
        <v>113</v>
      </c>
      <c r="D1864" s="2" t="s">
        <v>2050</v>
      </c>
      <c r="E1864" s="2" t="s">
        <v>2031</v>
      </c>
      <c r="F1864" s="3">
        <v>22.280000690000001</v>
      </c>
      <c r="G1864" s="3">
        <f t="shared" si="58"/>
        <v>10.115120310000002</v>
      </c>
      <c r="H1864" s="4">
        <v>5</v>
      </c>
      <c r="I1864" s="2">
        <f t="shared" si="59"/>
        <v>111.40000345000001</v>
      </c>
      <c r="J1864" s="2" t="s">
        <v>15</v>
      </c>
      <c r="K1864" s="2"/>
    </row>
    <row r="1865" spans="1:11" x14ac:dyDescent="0.3">
      <c r="A1865" s="2">
        <v>19683</v>
      </c>
      <c r="B1865" s="2">
        <v>13.161600050000001</v>
      </c>
      <c r="C1865" s="2" t="s">
        <v>113</v>
      </c>
      <c r="D1865" s="2" t="s">
        <v>2051</v>
      </c>
      <c r="E1865" s="2" t="s">
        <v>2031</v>
      </c>
      <c r="F1865" s="3">
        <v>27.420000080000001</v>
      </c>
      <c r="G1865" s="3">
        <f t="shared" si="58"/>
        <v>14.258400030000001</v>
      </c>
      <c r="H1865" s="4">
        <v>5</v>
      </c>
      <c r="I1865" s="2">
        <f t="shared" si="59"/>
        <v>137.1000004</v>
      </c>
      <c r="J1865" s="2" t="s">
        <v>15</v>
      </c>
      <c r="K1865" s="2"/>
    </row>
    <row r="1866" spans="1:11" x14ac:dyDescent="0.3">
      <c r="A1866" s="2">
        <v>19726</v>
      </c>
      <c r="B1866" s="2">
        <v>13.32323989</v>
      </c>
      <c r="C1866" s="2" t="s">
        <v>113</v>
      </c>
      <c r="D1866" s="2" t="s">
        <v>2052</v>
      </c>
      <c r="E1866" s="2" t="s">
        <v>2031</v>
      </c>
      <c r="F1866" s="3">
        <v>27.989999770000001</v>
      </c>
      <c r="G1866" s="3">
        <f t="shared" si="58"/>
        <v>14.666759880000001</v>
      </c>
      <c r="H1866" s="4">
        <v>5</v>
      </c>
      <c r="I1866" s="2">
        <f t="shared" si="59"/>
        <v>139.94999885000001</v>
      </c>
      <c r="J1866" s="2" t="s">
        <v>15</v>
      </c>
      <c r="K1866" s="2"/>
    </row>
    <row r="1867" spans="1:11" x14ac:dyDescent="0.3">
      <c r="A1867" s="2">
        <v>23909</v>
      </c>
      <c r="B1867" s="2">
        <v>57.120429309999999</v>
      </c>
      <c r="C1867" s="2" t="s">
        <v>278</v>
      </c>
      <c r="D1867" s="2" t="s">
        <v>2053</v>
      </c>
      <c r="E1867" s="2" t="s">
        <v>2031</v>
      </c>
      <c r="F1867" s="3">
        <v>124.98999790000001</v>
      </c>
      <c r="G1867" s="3">
        <f t="shared" si="58"/>
        <v>67.86956859</v>
      </c>
      <c r="H1867" s="4">
        <v>5</v>
      </c>
      <c r="I1867" s="2">
        <f t="shared" si="59"/>
        <v>624.94998950000002</v>
      </c>
      <c r="J1867" s="2" t="s">
        <v>15</v>
      </c>
      <c r="K1867" s="2"/>
    </row>
    <row r="1868" spans="1:11" x14ac:dyDescent="0.3">
      <c r="A1868" s="2">
        <v>23946</v>
      </c>
      <c r="B1868" s="2">
        <v>17.395650790000001</v>
      </c>
      <c r="C1868" s="2" t="s">
        <v>278</v>
      </c>
      <c r="D1868" s="2" t="s">
        <v>2054</v>
      </c>
      <c r="E1868" s="2" t="s">
        <v>2031</v>
      </c>
      <c r="F1868" s="3">
        <v>39.990001679999999</v>
      </c>
      <c r="G1868" s="3">
        <f t="shared" si="58"/>
        <v>22.594350889999998</v>
      </c>
      <c r="H1868" s="4">
        <v>5</v>
      </c>
      <c r="I1868" s="2">
        <f t="shared" si="59"/>
        <v>199.9500084</v>
      </c>
      <c r="J1868" s="2" t="s">
        <v>15</v>
      </c>
      <c r="K1868" s="2"/>
    </row>
    <row r="1869" spans="1:11" x14ac:dyDescent="0.3">
      <c r="A1869" s="2">
        <v>24062</v>
      </c>
      <c r="B1869" s="2">
        <v>58.339582620000002</v>
      </c>
      <c r="C1869" s="2" t="s">
        <v>278</v>
      </c>
      <c r="D1869" s="2" t="s">
        <v>2055</v>
      </c>
      <c r="E1869" s="2" t="s">
        <v>2031</v>
      </c>
      <c r="F1869" s="3">
        <v>131.9900055</v>
      </c>
      <c r="G1869" s="3">
        <f t="shared" si="58"/>
        <v>73.650422879999994</v>
      </c>
      <c r="H1869" s="4">
        <v>5</v>
      </c>
      <c r="I1869" s="2">
        <f t="shared" si="59"/>
        <v>659.95002750000003</v>
      </c>
      <c r="J1869" s="2" t="s">
        <v>15</v>
      </c>
      <c r="K1869" s="2"/>
    </row>
    <row r="1870" spans="1:11" x14ac:dyDescent="0.3">
      <c r="A1870" s="2">
        <v>24323</v>
      </c>
      <c r="B1870" s="2">
        <v>17.56312088</v>
      </c>
      <c r="C1870" s="2" t="s">
        <v>278</v>
      </c>
      <c r="D1870" s="2" t="s">
        <v>2056</v>
      </c>
      <c r="E1870" s="2" t="s">
        <v>2031</v>
      </c>
      <c r="F1870" s="3">
        <v>35.990001679999999</v>
      </c>
      <c r="G1870" s="3">
        <f t="shared" si="58"/>
        <v>18.426880799999999</v>
      </c>
      <c r="H1870" s="4">
        <v>5</v>
      </c>
      <c r="I1870" s="2">
        <f t="shared" si="59"/>
        <v>179.9500084</v>
      </c>
      <c r="J1870" s="2" t="s">
        <v>15</v>
      </c>
      <c r="K1870" s="2"/>
    </row>
    <row r="1871" spans="1:11" x14ac:dyDescent="0.3">
      <c r="A1871" s="2">
        <v>22936</v>
      </c>
      <c r="B1871" s="2">
        <v>20.705999989999999</v>
      </c>
      <c r="C1871" s="2" t="s">
        <v>121</v>
      </c>
      <c r="D1871" s="2" t="s">
        <v>2057</v>
      </c>
      <c r="E1871" s="2" t="s">
        <v>2058</v>
      </c>
      <c r="F1871" s="3">
        <v>42</v>
      </c>
      <c r="G1871" s="3">
        <f t="shared" si="58"/>
        <v>21.294000010000001</v>
      </c>
      <c r="H1871" s="4">
        <v>5</v>
      </c>
      <c r="I1871" s="2">
        <f t="shared" si="59"/>
        <v>210</v>
      </c>
      <c r="J1871" s="2" t="s">
        <v>15</v>
      </c>
      <c r="K1871" s="2"/>
    </row>
    <row r="1872" spans="1:11" x14ac:dyDescent="0.3">
      <c r="A1872" s="2">
        <v>23327</v>
      </c>
      <c r="B1872" s="2">
        <v>21.95999995</v>
      </c>
      <c r="C1872" s="2" t="s">
        <v>121</v>
      </c>
      <c r="D1872" s="2" t="s">
        <v>2059</v>
      </c>
      <c r="E1872" s="2" t="s">
        <v>2058</v>
      </c>
      <c r="F1872" s="3">
        <v>40</v>
      </c>
      <c r="G1872" s="3">
        <f t="shared" si="58"/>
        <v>18.04000005</v>
      </c>
      <c r="H1872" s="4">
        <v>5</v>
      </c>
      <c r="I1872" s="2">
        <f t="shared" si="59"/>
        <v>200</v>
      </c>
      <c r="J1872" s="2" t="s">
        <v>15</v>
      </c>
      <c r="K1872" s="5"/>
    </row>
    <row r="1873" spans="1:11" x14ac:dyDescent="0.3">
      <c r="A1873" s="2">
        <v>16687</v>
      </c>
      <c r="B1873" s="2">
        <v>11.29607953</v>
      </c>
      <c r="C1873" s="2" t="s">
        <v>110</v>
      </c>
      <c r="D1873" s="2" t="s">
        <v>2060</v>
      </c>
      <c r="E1873" s="2" t="s">
        <v>2061</v>
      </c>
      <c r="F1873" s="3">
        <v>20.879999160000001</v>
      </c>
      <c r="G1873" s="3">
        <f t="shared" si="58"/>
        <v>9.5839196300000005</v>
      </c>
      <c r="H1873" s="4">
        <v>5</v>
      </c>
      <c r="I1873" s="2">
        <f t="shared" si="59"/>
        <v>104.3999958</v>
      </c>
      <c r="J1873" s="2" t="s">
        <v>15</v>
      </c>
      <c r="K1873" s="5"/>
    </row>
    <row r="1874" spans="1:11" x14ac:dyDescent="0.3">
      <c r="A1874" s="2">
        <v>16609</v>
      </c>
      <c r="B1874" s="2">
        <v>26.35799995</v>
      </c>
      <c r="C1874" s="2" t="s">
        <v>110</v>
      </c>
      <c r="D1874" s="2" t="s">
        <v>2062</v>
      </c>
      <c r="E1874" s="2" t="s">
        <v>2063</v>
      </c>
      <c r="F1874" s="3">
        <v>46</v>
      </c>
      <c r="G1874" s="3">
        <f t="shared" si="58"/>
        <v>19.64200005</v>
      </c>
      <c r="H1874" s="4">
        <v>5</v>
      </c>
      <c r="I1874" s="2">
        <f t="shared" si="59"/>
        <v>230</v>
      </c>
      <c r="J1874" s="2" t="s">
        <v>15</v>
      </c>
      <c r="K1874" s="2"/>
    </row>
    <row r="1875" spans="1:11" x14ac:dyDescent="0.3">
      <c r="A1875" s="2">
        <v>18330</v>
      </c>
      <c r="B1875" s="2">
        <v>10.75000004</v>
      </c>
      <c r="C1875" s="2" t="s">
        <v>31</v>
      </c>
      <c r="D1875" s="2" t="s">
        <v>2064</v>
      </c>
      <c r="E1875" s="2" t="s">
        <v>2063</v>
      </c>
      <c r="F1875" s="3">
        <v>25</v>
      </c>
      <c r="G1875" s="3">
        <f t="shared" si="58"/>
        <v>14.24999996</v>
      </c>
      <c r="H1875" s="4">
        <v>5</v>
      </c>
      <c r="I1875" s="2">
        <f t="shared" si="59"/>
        <v>125</v>
      </c>
      <c r="J1875" s="2" t="s">
        <v>15</v>
      </c>
      <c r="K1875" s="2"/>
    </row>
    <row r="1876" spans="1:11" x14ac:dyDescent="0.3">
      <c r="A1876" s="2">
        <v>18460</v>
      </c>
      <c r="B1876" s="2">
        <v>10.375000050000001</v>
      </c>
      <c r="C1876" s="2" t="s">
        <v>31</v>
      </c>
      <c r="D1876" s="2" t="s">
        <v>2065</v>
      </c>
      <c r="E1876" s="2" t="s">
        <v>2063</v>
      </c>
      <c r="F1876" s="3">
        <v>25</v>
      </c>
      <c r="G1876" s="3">
        <f t="shared" si="58"/>
        <v>14.624999949999999</v>
      </c>
      <c r="H1876" s="4">
        <v>5</v>
      </c>
      <c r="I1876" s="2">
        <f t="shared" si="59"/>
        <v>125</v>
      </c>
      <c r="J1876" s="2" t="s">
        <v>15</v>
      </c>
      <c r="K1876" s="2"/>
    </row>
    <row r="1877" spans="1:11" x14ac:dyDescent="0.3">
      <c r="A1877" s="2">
        <v>18597</v>
      </c>
      <c r="B1877" s="2">
        <v>10.450000040000001</v>
      </c>
      <c r="C1877" s="2" t="s">
        <v>31</v>
      </c>
      <c r="D1877" s="2" t="s">
        <v>2066</v>
      </c>
      <c r="E1877" s="2" t="s">
        <v>2063</v>
      </c>
      <c r="F1877" s="3">
        <v>25</v>
      </c>
      <c r="G1877" s="3">
        <f t="shared" si="58"/>
        <v>14.549999959999999</v>
      </c>
      <c r="H1877" s="4">
        <v>5</v>
      </c>
      <c r="I1877" s="2">
        <f t="shared" si="59"/>
        <v>125</v>
      </c>
      <c r="J1877" s="2" t="s">
        <v>15</v>
      </c>
      <c r="K1877" s="2"/>
    </row>
    <row r="1878" spans="1:11" x14ac:dyDescent="0.3">
      <c r="A1878" s="2">
        <v>18627</v>
      </c>
      <c r="B1878" s="2">
        <v>10.57500005</v>
      </c>
      <c r="C1878" s="2" t="s">
        <v>31</v>
      </c>
      <c r="D1878" s="2" t="s">
        <v>2067</v>
      </c>
      <c r="E1878" s="2" t="s">
        <v>2063</v>
      </c>
      <c r="F1878" s="3">
        <v>25</v>
      </c>
      <c r="G1878" s="3">
        <f t="shared" si="58"/>
        <v>14.42499995</v>
      </c>
      <c r="H1878" s="4">
        <v>5</v>
      </c>
      <c r="I1878" s="2">
        <f t="shared" si="59"/>
        <v>125</v>
      </c>
      <c r="J1878" s="2" t="s">
        <v>15</v>
      </c>
      <c r="K1878" s="2"/>
    </row>
    <row r="1879" spans="1:11" x14ac:dyDescent="0.3">
      <c r="A1879" s="2">
        <v>18779</v>
      </c>
      <c r="B1879" s="2">
        <v>9.900000039</v>
      </c>
      <c r="C1879" s="2" t="s">
        <v>31</v>
      </c>
      <c r="D1879" s="2" t="s">
        <v>2068</v>
      </c>
      <c r="E1879" s="2" t="s">
        <v>2063</v>
      </c>
      <c r="F1879" s="3">
        <v>25</v>
      </c>
      <c r="G1879" s="3">
        <f t="shared" si="58"/>
        <v>15.099999961</v>
      </c>
      <c r="H1879" s="4">
        <v>5</v>
      </c>
      <c r="I1879" s="2">
        <f t="shared" si="59"/>
        <v>125</v>
      </c>
      <c r="J1879" s="2" t="s">
        <v>15</v>
      </c>
      <c r="K1879" s="2"/>
    </row>
    <row r="1880" spans="1:11" x14ac:dyDescent="0.3">
      <c r="A1880" s="2">
        <v>21459</v>
      </c>
      <c r="B1880" s="2">
        <v>20.007999999999999</v>
      </c>
      <c r="C1880" s="2" t="s">
        <v>159</v>
      </c>
      <c r="D1880" s="2" t="s">
        <v>2069</v>
      </c>
      <c r="E1880" s="2" t="s">
        <v>2063</v>
      </c>
      <c r="F1880" s="3">
        <v>41</v>
      </c>
      <c r="G1880" s="3">
        <f t="shared" si="58"/>
        <v>20.992000000000001</v>
      </c>
      <c r="H1880" s="4">
        <v>5</v>
      </c>
      <c r="I1880" s="2">
        <f t="shared" si="59"/>
        <v>205</v>
      </c>
      <c r="J1880" s="2" t="s">
        <v>15</v>
      </c>
      <c r="K1880" s="5"/>
    </row>
    <row r="1881" spans="1:11" x14ac:dyDescent="0.3">
      <c r="A1881" s="2">
        <v>21987</v>
      </c>
      <c r="B1881" s="2">
        <v>22.040999849999999</v>
      </c>
      <c r="C1881" s="2" t="s">
        <v>223</v>
      </c>
      <c r="D1881" s="2" t="s">
        <v>2070</v>
      </c>
      <c r="E1881" s="2" t="s">
        <v>2063</v>
      </c>
      <c r="F1881" s="3">
        <v>48.979999540000001</v>
      </c>
      <c r="G1881" s="3">
        <f t="shared" si="58"/>
        <v>26.938999690000003</v>
      </c>
      <c r="H1881" s="4">
        <v>5</v>
      </c>
      <c r="I1881" s="2">
        <f t="shared" si="59"/>
        <v>244.8999977</v>
      </c>
      <c r="J1881" s="2" t="s">
        <v>15</v>
      </c>
      <c r="K1881" s="5"/>
    </row>
    <row r="1882" spans="1:11" x14ac:dyDescent="0.3">
      <c r="A1882" s="2">
        <v>22085</v>
      </c>
      <c r="B1882" s="2">
        <v>20.70000005</v>
      </c>
      <c r="C1882" s="2" t="s">
        <v>223</v>
      </c>
      <c r="D1882" s="2" t="s">
        <v>2071</v>
      </c>
      <c r="E1882" s="2" t="s">
        <v>2063</v>
      </c>
      <c r="F1882" s="3">
        <v>46</v>
      </c>
      <c r="G1882" s="3">
        <f t="shared" si="58"/>
        <v>25.29999995</v>
      </c>
      <c r="H1882" s="4">
        <v>5</v>
      </c>
      <c r="I1882" s="2">
        <f t="shared" si="59"/>
        <v>230</v>
      </c>
      <c r="J1882" s="2" t="s">
        <v>15</v>
      </c>
      <c r="K1882" s="2"/>
    </row>
    <row r="1883" spans="1:11" x14ac:dyDescent="0.3">
      <c r="A1883" s="2">
        <v>22089</v>
      </c>
      <c r="B1883" s="2">
        <v>23.64100011</v>
      </c>
      <c r="C1883" s="2" t="s">
        <v>223</v>
      </c>
      <c r="D1883" s="2" t="s">
        <v>2072</v>
      </c>
      <c r="E1883" s="2" t="s">
        <v>2063</v>
      </c>
      <c r="F1883" s="3">
        <v>47</v>
      </c>
      <c r="G1883" s="3">
        <f t="shared" si="58"/>
        <v>23.35899989</v>
      </c>
      <c r="H1883" s="4">
        <v>5</v>
      </c>
      <c r="I1883" s="2">
        <f t="shared" si="59"/>
        <v>235</v>
      </c>
      <c r="J1883" s="2" t="s">
        <v>15</v>
      </c>
      <c r="K1883" s="2"/>
    </row>
    <row r="1884" spans="1:11" x14ac:dyDescent="0.3">
      <c r="A1884" s="2">
        <v>23042</v>
      </c>
      <c r="B1884" s="2">
        <v>16.379999940000001</v>
      </c>
      <c r="C1884" s="2" t="s">
        <v>121</v>
      </c>
      <c r="D1884" s="2" t="s">
        <v>2073</v>
      </c>
      <c r="E1884" s="2" t="s">
        <v>2063</v>
      </c>
      <c r="F1884" s="3">
        <v>36</v>
      </c>
      <c r="G1884" s="3">
        <f t="shared" si="58"/>
        <v>19.620000059999999</v>
      </c>
      <c r="H1884" s="4">
        <v>5</v>
      </c>
      <c r="I1884" s="2">
        <f t="shared" si="59"/>
        <v>180</v>
      </c>
      <c r="J1884" s="2" t="s">
        <v>15</v>
      </c>
      <c r="K1884" s="2"/>
    </row>
    <row r="1885" spans="1:11" x14ac:dyDescent="0.3">
      <c r="A1885" s="2">
        <v>23208</v>
      </c>
      <c r="B1885" s="2">
        <v>21.672000010000001</v>
      </c>
      <c r="C1885" s="2" t="s">
        <v>121</v>
      </c>
      <c r="D1885" s="2" t="s">
        <v>2074</v>
      </c>
      <c r="E1885" s="2" t="s">
        <v>2063</v>
      </c>
      <c r="F1885" s="3">
        <v>43</v>
      </c>
      <c r="G1885" s="3">
        <f t="shared" si="58"/>
        <v>21.327999989999999</v>
      </c>
      <c r="H1885" s="4">
        <v>5</v>
      </c>
      <c r="I1885" s="2">
        <f t="shared" si="59"/>
        <v>215</v>
      </c>
      <c r="J1885" s="2" t="s">
        <v>15</v>
      </c>
      <c r="K1885" s="2"/>
    </row>
    <row r="1886" spans="1:11" x14ac:dyDescent="0.3">
      <c r="A1886" s="2">
        <v>23373</v>
      </c>
      <c r="B1886" s="2">
        <v>15.574000379999999</v>
      </c>
      <c r="C1886" s="2" t="s">
        <v>121</v>
      </c>
      <c r="D1886" s="2" t="s">
        <v>2075</v>
      </c>
      <c r="E1886" s="2" t="s">
        <v>2063</v>
      </c>
      <c r="F1886" s="3">
        <v>29.950000760000002</v>
      </c>
      <c r="G1886" s="3">
        <f t="shared" si="58"/>
        <v>14.376000380000002</v>
      </c>
      <c r="H1886" s="4">
        <v>5</v>
      </c>
      <c r="I1886" s="2">
        <f t="shared" si="59"/>
        <v>149.7500038</v>
      </c>
      <c r="J1886" s="2" t="s">
        <v>15</v>
      </c>
      <c r="K1886" s="2"/>
    </row>
    <row r="1887" spans="1:11" x14ac:dyDescent="0.3">
      <c r="A1887" s="2">
        <v>23608</v>
      </c>
      <c r="B1887" s="2">
        <v>26.790749380000001</v>
      </c>
      <c r="C1887" s="2" t="s">
        <v>121</v>
      </c>
      <c r="D1887" s="2" t="s">
        <v>2076</v>
      </c>
      <c r="E1887" s="2" t="s">
        <v>2063</v>
      </c>
      <c r="F1887" s="3">
        <v>51.02999878</v>
      </c>
      <c r="G1887" s="3">
        <f t="shared" si="58"/>
        <v>24.239249399999999</v>
      </c>
      <c r="H1887" s="4">
        <v>5</v>
      </c>
      <c r="I1887" s="2">
        <f t="shared" si="59"/>
        <v>255.1499939</v>
      </c>
      <c r="J1887" s="2" t="s">
        <v>15</v>
      </c>
      <c r="K1887" s="2"/>
    </row>
    <row r="1888" spans="1:11" x14ac:dyDescent="0.3">
      <c r="A1888" s="2">
        <v>24537</v>
      </c>
      <c r="B1888" s="2">
        <v>6.8750000199999999</v>
      </c>
      <c r="C1888" s="2" t="s">
        <v>47</v>
      </c>
      <c r="D1888" s="2" t="s">
        <v>2077</v>
      </c>
      <c r="E1888" s="2" t="s">
        <v>2063</v>
      </c>
      <c r="F1888" s="3">
        <v>11</v>
      </c>
      <c r="G1888" s="3">
        <f t="shared" si="58"/>
        <v>4.1249999800000001</v>
      </c>
      <c r="H1888" s="4">
        <v>5</v>
      </c>
      <c r="I1888" s="2">
        <f t="shared" si="59"/>
        <v>55</v>
      </c>
      <c r="J1888" s="2" t="s">
        <v>15</v>
      </c>
      <c r="K1888" s="2"/>
    </row>
    <row r="1889" spans="1:11" x14ac:dyDescent="0.3">
      <c r="A1889" s="2">
        <v>24664</v>
      </c>
      <c r="B1889" s="2">
        <v>6.8159999999999998</v>
      </c>
      <c r="C1889" s="2" t="s">
        <v>47</v>
      </c>
      <c r="D1889" s="2" t="s">
        <v>2078</v>
      </c>
      <c r="E1889" s="2" t="s">
        <v>2063</v>
      </c>
      <c r="F1889" s="3">
        <v>12</v>
      </c>
      <c r="G1889" s="3">
        <f t="shared" si="58"/>
        <v>5.1840000000000002</v>
      </c>
      <c r="H1889" s="4">
        <v>5</v>
      </c>
      <c r="I1889" s="2">
        <f t="shared" si="59"/>
        <v>60</v>
      </c>
      <c r="J1889" s="2" t="s">
        <v>15</v>
      </c>
      <c r="K1889" s="2"/>
    </row>
    <row r="1890" spans="1:11" x14ac:dyDescent="0.3">
      <c r="A1890" s="2">
        <v>24673</v>
      </c>
      <c r="B1890" s="2">
        <v>7.8680000379999999</v>
      </c>
      <c r="C1890" s="2" t="s">
        <v>47</v>
      </c>
      <c r="D1890" s="2" t="s">
        <v>2079</v>
      </c>
      <c r="E1890" s="2" t="s">
        <v>2063</v>
      </c>
      <c r="F1890" s="3">
        <v>14</v>
      </c>
      <c r="G1890" s="3">
        <f t="shared" si="58"/>
        <v>6.1319999620000001</v>
      </c>
      <c r="H1890" s="4">
        <v>5</v>
      </c>
      <c r="I1890" s="2">
        <f t="shared" si="59"/>
        <v>70</v>
      </c>
      <c r="J1890" s="2" t="s">
        <v>15</v>
      </c>
      <c r="K1890" s="2"/>
    </row>
    <row r="1891" spans="1:11" x14ac:dyDescent="0.3">
      <c r="A1891" s="2">
        <v>25289</v>
      </c>
      <c r="B1891" s="2">
        <v>7.5720000120000002</v>
      </c>
      <c r="C1891" s="2" t="s">
        <v>47</v>
      </c>
      <c r="D1891" s="2" t="s">
        <v>2080</v>
      </c>
      <c r="E1891" s="2" t="s">
        <v>2063</v>
      </c>
      <c r="F1891" s="3">
        <v>12</v>
      </c>
      <c r="G1891" s="3">
        <f t="shared" si="58"/>
        <v>4.4279999879999998</v>
      </c>
      <c r="H1891" s="4">
        <v>5</v>
      </c>
      <c r="I1891" s="2">
        <f t="shared" si="59"/>
        <v>60</v>
      </c>
      <c r="J1891" s="2" t="s">
        <v>15</v>
      </c>
      <c r="K1891" s="2"/>
    </row>
    <row r="1892" spans="1:11" x14ac:dyDescent="0.3">
      <c r="A1892" s="2">
        <v>25557</v>
      </c>
      <c r="B1892" s="2">
        <v>10.80000005</v>
      </c>
      <c r="C1892" s="2" t="s">
        <v>295</v>
      </c>
      <c r="D1892" s="2" t="s">
        <v>2064</v>
      </c>
      <c r="E1892" s="2" t="s">
        <v>2063</v>
      </c>
      <c r="F1892" s="3">
        <v>25</v>
      </c>
      <c r="G1892" s="3">
        <f t="shared" si="58"/>
        <v>14.19999995</v>
      </c>
      <c r="H1892" s="4">
        <v>5</v>
      </c>
      <c r="I1892" s="2">
        <f t="shared" si="59"/>
        <v>125</v>
      </c>
      <c r="J1892" s="2" t="s">
        <v>15</v>
      </c>
      <c r="K1892" s="2"/>
    </row>
    <row r="1893" spans="1:11" x14ac:dyDescent="0.3">
      <c r="A1893" s="2">
        <v>25618</v>
      </c>
      <c r="B1893" s="2">
        <v>12.82500005</v>
      </c>
      <c r="C1893" s="2" t="s">
        <v>295</v>
      </c>
      <c r="D1893" s="2" t="s">
        <v>2081</v>
      </c>
      <c r="E1893" s="2" t="s">
        <v>2063</v>
      </c>
      <c r="F1893" s="3">
        <v>25</v>
      </c>
      <c r="G1893" s="3">
        <f t="shared" si="58"/>
        <v>12.17499995</v>
      </c>
      <c r="H1893" s="4">
        <v>5</v>
      </c>
      <c r="I1893" s="2">
        <f t="shared" si="59"/>
        <v>125</v>
      </c>
      <c r="J1893" s="2" t="s">
        <v>15</v>
      </c>
      <c r="K1893" s="2"/>
    </row>
    <row r="1894" spans="1:11" x14ac:dyDescent="0.3">
      <c r="A1894" s="2">
        <v>25638</v>
      </c>
      <c r="B1894" s="2">
        <v>11.925000020000001</v>
      </c>
      <c r="C1894" s="2" t="s">
        <v>295</v>
      </c>
      <c r="D1894" s="2" t="s">
        <v>2065</v>
      </c>
      <c r="E1894" s="2" t="s">
        <v>2063</v>
      </c>
      <c r="F1894" s="3">
        <v>25</v>
      </c>
      <c r="G1894" s="3">
        <f t="shared" si="58"/>
        <v>13.074999979999999</v>
      </c>
      <c r="H1894" s="4">
        <v>5</v>
      </c>
      <c r="I1894" s="2">
        <f t="shared" si="59"/>
        <v>125</v>
      </c>
      <c r="J1894" s="2" t="s">
        <v>15</v>
      </c>
      <c r="K1894" s="2"/>
    </row>
    <row r="1895" spans="1:11" x14ac:dyDescent="0.3">
      <c r="A1895" s="2">
        <v>25721</v>
      </c>
      <c r="B1895" s="2">
        <v>12.55000005</v>
      </c>
      <c r="C1895" s="2" t="s">
        <v>295</v>
      </c>
      <c r="D1895" s="2" t="s">
        <v>2066</v>
      </c>
      <c r="E1895" s="2" t="s">
        <v>2063</v>
      </c>
      <c r="F1895" s="3">
        <v>25</v>
      </c>
      <c r="G1895" s="3">
        <f t="shared" si="58"/>
        <v>12.44999995</v>
      </c>
      <c r="H1895" s="4">
        <v>5</v>
      </c>
      <c r="I1895" s="2">
        <f t="shared" si="59"/>
        <v>125</v>
      </c>
      <c r="J1895" s="2" t="s">
        <v>15</v>
      </c>
      <c r="K1895" s="2"/>
    </row>
    <row r="1896" spans="1:11" x14ac:dyDescent="0.3">
      <c r="A1896" s="2">
        <v>25734</v>
      </c>
      <c r="B1896" s="2">
        <v>11.05</v>
      </c>
      <c r="C1896" s="2" t="s">
        <v>295</v>
      </c>
      <c r="D1896" s="2" t="s">
        <v>2067</v>
      </c>
      <c r="E1896" s="2" t="s">
        <v>2063</v>
      </c>
      <c r="F1896" s="3">
        <v>25</v>
      </c>
      <c r="G1896" s="3">
        <f t="shared" si="58"/>
        <v>13.95</v>
      </c>
      <c r="H1896" s="4">
        <v>5</v>
      </c>
      <c r="I1896" s="2">
        <f t="shared" si="59"/>
        <v>125</v>
      </c>
      <c r="J1896" s="2" t="s">
        <v>15</v>
      </c>
      <c r="K1896" s="2"/>
    </row>
    <row r="1897" spans="1:11" x14ac:dyDescent="0.3">
      <c r="A1897" s="2">
        <v>25831</v>
      </c>
      <c r="B1897" s="2">
        <v>11.97500001</v>
      </c>
      <c r="C1897" s="2" t="s">
        <v>295</v>
      </c>
      <c r="D1897" s="2" t="s">
        <v>2068</v>
      </c>
      <c r="E1897" s="2" t="s">
        <v>2063</v>
      </c>
      <c r="F1897" s="3">
        <v>25</v>
      </c>
      <c r="G1897" s="3">
        <f t="shared" si="58"/>
        <v>13.02499999</v>
      </c>
      <c r="H1897" s="4">
        <v>5</v>
      </c>
      <c r="I1897" s="2">
        <f t="shared" si="59"/>
        <v>125</v>
      </c>
      <c r="J1897" s="2" t="s">
        <v>15</v>
      </c>
      <c r="K1897" s="2"/>
    </row>
    <row r="1898" spans="1:11" x14ac:dyDescent="0.3">
      <c r="A1898" s="2">
        <v>28760</v>
      </c>
      <c r="B1898" s="2">
        <v>13.79399993</v>
      </c>
      <c r="C1898" s="2" t="s">
        <v>5</v>
      </c>
      <c r="D1898" s="2" t="s">
        <v>2082</v>
      </c>
      <c r="E1898" s="2" t="s">
        <v>2063</v>
      </c>
      <c r="F1898" s="3">
        <v>33</v>
      </c>
      <c r="G1898" s="3">
        <f t="shared" si="58"/>
        <v>19.206000070000002</v>
      </c>
      <c r="H1898" s="4">
        <v>5</v>
      </c>
      <c r="I1898" s="2">
        <f t="shared" si="59"/>
        <v>165</v>
      </c>
      <c r="J1898" s="2" t="s">
        <v>15</v>
      </c>
      <c r="K1898" s="2"/>
    </row>
    <row r="1899" spans="1:11" x14ac:dyDescent="0.3">
      <c r="A1899" s="2">
        <v>28889</v>
      </c>
      <c r="B1899" s="2">
        <v>6.8579999840000001</v>
      </c>
      <c r="C1899" s="2" t="s">
        <v>5</v>
      </c>
      <c r="D1899" s="2" t="s">
        <v>2083</v>
      </c>
      <c r="E1899" s="2" t="s">
        <v>2063</v>
      </c>
      <c r="F1899" s="3">
        <v>18</v>
      </c>
      <c r="G1899" s="3">
        <f t="shared" si="58"/>
        <v>11.142000016000001</v>
      </c>
      <c r="H1899" s="4">
        <v>5</v>
      </c>
      <c r="I1899" s="2">
        <f t="shared" si="59"/>
        <v>90</v>
      </c>
      <c r="J1899" s="2" t="s">
        <v>15</v>
      </c>
      <c r="K1899" s="2"/>
    </row>
    <row r="1900" spans="1:11" x14ac:dyDescent="0.3">
      <c r="A1900" s="2">
        <v>28930</v>
      </c>
      <c r="B1900" s="2">
        <v>13.23299995</v>
      </c>
      <c r="C1900" s="2" t="s">
        <v>5</v>
      </c>
      <c r="D1900" s="2" t="s">
        <v>2084</v>
      </c>
      <c r="E1900" s="2" t="s">
        <v>2063</v>
      </c>
      <c r="F1900" s="3">
        <v>33</v>
      </c>
      <c r="G1900" s="3">
        <f t="shared" si="58"/>
        <v>19.76700005</v>
      </c>
      <c r="H1900" s="4">
        <v>5</v>
      </c>
      <c r="I1900" s="2">
        <f t="shared" si="59"/>
        <v>165</v>
      </c>
      <c r="J1900" s="2" t="s">
        <v>15</v>
      </c>
      <c r="K1900" s="2"/>
    </row>
    <row r="1901" spans="1:11" x14ac:dyDescent="0.3">
      <c r="A1901" s="2">
        <v>2076</v>
      </c>
      <c r="B1901" s="2">
        <v>67.350000140000006</v>
      </c>
      <c r="C1901" s="2" t="s">
        <v>69</v>
      </c>
      <c r="D1901" s="2" t="s">
        <v>2085</v>
      </c>
      <c r="E1901" s="2" t="s">
        <v>2086</v>
      </c>
      <c r="F1901" s="3">
        <v>150</v>
      </c>
      <c r="G1901" s="3">
        <f t="shared" si="58"/>
        <v>82.649999859999994</v>
      </c>
      <c r="H1901" s="4">
        <v>5</v>
      </c>
      <c r="I1901" s="2">
        <f t="shared" si="59"/>
        <v>750</v>
      </c>
      <c r="J1901" s="2" t="s">
        <v>8</v>
      </c>
      <c r="K1901" s="2"/>
    </row>
    <row r="1902" spans="1:11" x14ac:dyDescent="0.3">
      <c r="A1902" s="2">
        <v>2181</v>
      </c>
      <c r="B1902" s="2">
        <v>32.383999940000002</v>
      </c>
      <c r="C1902" s="2" t="s">
        <v>69</v>
      </c>
      <c r="D1902" s="2" t="s">
        <v>2087</v>
      </c>
      <c r="E1902" s="2" t="s">
        <v>2086</v>
      </c>
      <c r="F1902" s="3">
        <v>64</v>
      </c>
      <c r="G1902" s="3">
        <f t="shared" si="58"/>
        <v>31.616000059999998</v>
      </c>
      <c r="H1902" s="4">
        <v>5</v>
      </c>
      <c r="I1902" s="2">
        <f t="shared" si="59"/>
        <v>320</v>
      </c>
      <c r="J1902" s="2" t="s">
        <v>8</v>
      </c>
      <c r="K1902" s="2"/>
    </row>
    <row r="1903" spans="1:11" x14ac:dyDescent="0.3">
      <c r="A1903" s="2">
        <v>13252</v>
      </c>
      <c r="B1903" s="2">
        <v>11.76000003</v>
      </c>
      <c r="C1903" s="2" t="s">
        <v>21</v>
      </c>
      <c r="D1903" s="2" t="s">
        <v>2088</v>
      </c>
      <c r="E1903" s="2" t="s">
        <v>2089</v>
      </c>
      <c r="F1903" s="3">
        <v>30</v>
      </c>
      <c r="G1903" s="3">
        <f t="shared" si="58"/>
        <v>18.23999997</v>
      </c>
      <c r="H1903" s="4">
        <v>5</v>
      </c>
      <c r="I1903" s="2">
        <f t="shared" si="59"/>
        <v>150</v>
      </c>
      <c r="J1903" s="2" t="s">
        <v>8</v>
      </c>
      <c r="K1903" s="2"/>
    </row>
    <row r="1904" spans="1:11" x14ac:dyDescent="0.3">
      <c r="A1904" s="2">
        <v>24065</v>
      </c>
      <c r="B1904" s="2">
        <v>6.1758799130000002</v>
      </c>
      <c r="C1904" s="2" t="s">
        <v>278</v>
      </c>
      <c r="D1904" s="2" t="s">
        <v>2090</v>
      </c>
      <c r="E1904" s="2" t="s">
        <v>2091</v>
      </c>
      <c r="F1904" s="3">
        <v>14.989999770000001</v>
      </c>
      <c r="G1904" s="3">
        <f t="shared" si="58"/>
        <v>8.8141198570000014</v>
      </c>
      <c r="H1904" s="4">
        <v>5</v>
      </c>
      <c r="I1904" s="2">
        <f t="shared" si="59"/>
        <v>74.94999885</v>
      </c>
      <c r="J1904" s="2" t="s">
        <v>15</v>
      </c>
      <c r="K1904" s="2"/>
    </row>
    <row r="1905" spans="1:11" x14ac:dyDescent="0.3">
      <c r="A1905" s="2">
        <v>24074</v>
      </c>
      <c r="B1905" s="2">
        <v>12.215299910000001</v>
      </c>
      <c r="C1905" s="2" t="s">
        <v>278</v>
      </c>
      <c r="D1905" s="2" t="s">
        <v>2092</v>
      </c>
      <c r="E1905" s="2" t="s">
        <v>2091</v>
      </c>
      <c r="F1905" s="3">
        <v>25.989999770000001</v>
      </c>
      <c r="G1905" s="3">
        <f t="shared" si="58"/>
        <v>13.77469986</v>
      </c>
      <c r="H1905" s="4">
        <v>5</v>
      </c>
      <c r="I1905" s="2">
        <f t="shared" si="59"/>
        <v>129.94999885000001</v>
      </c>
      <c r="J1905" s="2" t="s">
        <v>15</v>
      </c>
      <c r="K1905" s="2"/>
    </row>
    <row r="1906" spans="1:11" x14ac:dyDescent="0.3">
      <c r="A1906" s="2">
        <v>99</v>
      </c>
      <c r="B1906" s="2">
        <v>54.911999880000003</v>
      </c>
      <c r="C1906" s="2" t="s">
        <v>110</v>
      </c>
      <c r="D1906" s="2" t="s">
        <v>2093</v>
      </c>
      <c r="E1906" s="2" t="s">
        <v>2094</v>
      </c>
      <c r="F1906" s="3">
        <v>96</v>
      </c>
      <c r="G1906" s="3">
        <f t="shared" si="58"/>
        <v>41.088000119999997</v>
      </c>
      <c r="H1906" s="4">
        <v>5</v>
      </c>
      <c r="I1906" s="2">
        <f t="shared" si="59"/>
        <v>480</v>
      </c>
      <c r="J1906" s="2" t="s">
        <v>8</v>
      </c>
      <c r="K1906" s="2"/>
    </row>
    <row r="1907" spans="1:11" x14ac:dyDescent="0.3">
      <c r="A1907" s="2">
        <v>8257</v>
      </c>
      <c r="B1907" s="2">
        <v>75.850000030000004</v>
      </c>
      <c r="C1907" s="2" t="s">
        <v>278</v>
      </c>
      <c r="D1907" s="2" t="s">
        <v>2095</v>
      </c>
      <c r="E1907" s="2" t="s">
        <v>2094</v>
      </c>
      <c r="F1907" s="3">
        <v>185</v>
      </c>
      <c r="G1907" s="3">
        <f t="shared" si="58"/>
        <v>109.14999997</v>
      </c>
      <c r="H1907" s="4">
        <v>5</v>
      </c>
      <c r="I1907" s="2">
        <f t="shared" si="59"/>
        <v>925</v>
      </c>
      <c r="J1907" s="2" t="s">
        <v>8</v>
      </c>
      <c r="K1907" s="2"/>
    </row>
    <row r="1908" spans="1:11" x14ac:dyDescent="0.3">
      <c r="A1908" s="2">
        <v>8260</v>
      </c>
      <c r="B1908" s="2">
        <v>50.723819759999998</v>
      </c>
      <c r="C1908" s="2" t="s">
        <v>278</v>
      </c>
      <c r="D1908" s="2" t="s">
        <v>2096</v>
      </c>
      <c r="E1908" s="2" t="s">
        <v>2094</v>
      </c>
      <c r="F1908" s="3">
        <v>119.0699997</v>
      </c>
      <c r="G1908" s="3">
        <f t="shared" si="58"/>
        <v>68.346179939999999</v>
      </c>
      <c r="H1908" s="4">
        <v>5</v>
      </c>
      <c r="I1908" s="2">
        <f t="shared" si="59"/>
        <v>595.34999849999997</v>
      </c>
      <c r="J1908" s="2" t="s">
        <v>8</v>
      </c>
      <c r="K1908" s="2"/>
    </row>
    <row r="1909" spans="1:11" x14ac:dyDescent="0.3">
      <c r="A1909" s="2">
        <v>4073</v>
      </c>
      <c r="B1909" s="2">
        <v>7.523999871</v>
      </c>
      <c r="C1909" s="2" t="s">
        <v>382</v>
      </c>
      <c r="D1909" s="2" t="s">
        <v>2097</v>
      </c>
      <c r="E1909" s="2" t="s">
        <v>2098</v>
      </c>
      <c r="F1909" s="3">
        <v>13.19999981</v>
      </c>
      <c r="G1909" s="3">
        <f t="shared" si="58"/>
        <v>5.6759999389999996</v>
      </c>
      <c r="H1909" s="4">
        <v>5</v>
      </c>
      <c r="I1909" s="2">
        <f t="shared" si="59"/>
        <v>65.99999905</v>
      </c>
      <c r="J1909" s="2" t="s">
        <v>8</v>
      </c>
      <c r="K1909" s="2"/>
    </row>
    <row r="1910" spans="1:11" x14ac:dyDescent="0.3">
      <c r="A1910" s="2">
        <v>7076</v>
      </c>
      <c r="B1910" s="2">
        <v>7.2249999049999998</v>
      </c>
      <c r="C1910" s="2" t="s">
        <v>121</v>
      </c>
      <c r="D1910" s="2" t="s">
        <v>2099</v>
      </c>
      <c r="E1910" s="2" t="s">
        <v>2098</v>
      </c>
      <c r="F1910" s="3">
        <v>14.44999981</v>
      </c>
      <c r="G1910" s="3">
        <f t="shared" si="58"/>
        <v>7.2249999049999998</v>
      </c>
      <c r="H1910" s="4">
        <v>5</v>
      </c>
      <c r="I1910" s="2">
        <f t="shared" si="59"/>
        <v>72.24999905</v>
      </c>
      <c r="J1910" s="2" t="s">
        <v>8</v>
      </c>
      <c r="K1910" s="2"/>
    </row>
    <row r="1911" spans="1:11" x14ac:dyDescent="0.3">
      <c r="A1911" s="2">
        <v>17723</v>
      </c>
      <c r="B1911" s="2">
        <v>10.38630041</v>
      </c>
      <c r="C1911" s="2" t="s">
        <v>69</v>
      </c>
      <c r="D1911" s="2" t="s">
        <v>2100</v>
      </c>
      <c r="E1911" s="2" t="s">
        <v>2098</v>
      </c>
      <c r="F1911" s="3">
        <v>19.450000760000002</v>
      </c>
      <c r="G1911" s="3">
        <f t="shared" si="58"/>
        <v>9.0637003500000013</v>
      </c>
      <c r="H1911" s="4">
        <v>5</v>
      </c>
      <c r="I1911" s="2">
        <f t="shared" si="59"/>
        <v>97.250003800000002</v>
      </c>
      <c r="J1911" s="2" t="s">
        <v>15</v>
      </c>
      <c r="K1911" s="2"/>
    </row>
    <row r="1912" spans="1:11" x14ac:dyDescent="0.3">
      <c r="A1912" s="2">
        <v>3058</v>
      </c>
      <c r="B1912" s="2">
        <v>6.0821999519999999</v>
      </c>
      <c r="C1912" s="2" t="s">
        <v>31</v>
      </c>
      <c r="D1912" s="2" t="s">
        <v>2101</v>
      </c>
      <c r="E1912" s="2" t="s">
        <v>2102</v>
      </c>
      <c r="F1912" s="3">
        <v>13.94999981</v>
      </c>
      <c r="G1912" s="3">
        <f t="shared" si="58"/>
        <v>7.8677998579999997</v>
      </c>
      <c r="H1912" s="4">
        <v>5</v>
      </c>
      <c r="I1912" s="2">
        <f t="shared" si="59"/>
        <v>69.74999905</v>
      </c>
      <c r="J1912" s="2" t="s">
        <v>8</v>
      </c>
      <c r="K1912" s="2"/>
    </row>
    <row r="1913" spans="1:11" x14ac:dyDescent="0.3">
      <c r="A1913" s="2">
        <v>9081</v>
      </c>
      <c r="B1913" s="2">
        <v>6.3004502640000002</v>
      </c>
      <c r="C1913" s="2" t="s">
        <v>35</v>
      </c>
      <c r="D1913" s="2" t="s">
        <v>2103</v>
      </c>
      <c r="E1913" s="2" t="s">
        <v>2102</v>
      </c>
      <c r="F1913" s="3">
        <v>17.950000760000002</v>
      </c>
      <c r="G1913" s="3">
        <f t="shared" si="58"/>
        <v>11.649550496000002</v>
      </c>
      <c r="H1913" s="4">
        <v>5</v>
      </c>
      <c r="I1913" s="2">
        <f t="shared" si="59"/>
        <v>89.750003800000002</v>
      </c>
      <c r="J1913" s="2" t="s">
        <v>8</v>
      </c>
      <c r="K1913" s="2"/>
    </row>
    <row r="1914" spans="1:11" x14ac:dyDescent="0.3">
      <c r="A1914" s="2">
        <v>9098</v>
      </c>
      <c r="B1914" s="2">
        <v>7.305450295</v>
      </c>
      <c r="C1914" s="2" t="s">
        <v>35</v>
      </c>
      <c r="D1914" s="2" t="s">
        <v>2104</v>
      </c>
      <c r="E1914" s="2" t="s">
        <v>2102</v>
      </c>
      <c r="F1914" s="3">
        <v>16.950000760000002</v>
      </c>
      <c r="G1914" s="3">
        <f t="shared" si="58"/>
        <v>9.6445504650000018</v>
      </c>
      <c r="H1914" s="4">
        <v>5</v>
      </c>
      <c r="I1914" s="2">
        <f t="shared" si="59"/>
        <v>84.750003800000002</v>
      </c>
      <c r="J1914" s="2" t="s">
        <v>8</v>
      </c>
      <c r="K1914" s="2"/>
    </row>
    <row r="1915" spans="1:11" x14ac:dyDescent="0.3">
      <c r="A1915" s="2">
        <v>24861</v>
      </c>
      <c r="B1915" s="2">
        <v>11.123650469999999</v>
      </c>
      <c r="C1915" s="2" t="s">
        <v>47</v>
      </c>
      <c r="D1915" s="2" t="s">
        <v>2105</v>
      </c>
      <c r="E1915" s="2" t="s">
        <v>2102</v>
      </c>
      <c r="F1915" s="3">
        <v>18.950000760000002</v>
      </c>
      <c r="G1915" s="3">
        <f t="shared" si="58"/>
        <v>7.8263502900000024</v>
      </c>
      <c r="H1915" s="4">
        <v>5</v>
      </c>
      <c r="I1915" s="2">
        <f t="shared" si="59"/>
        <v>94.750003800000002</v>
      </c>
      <c r="J1915" s="2" t="s">
        <v>15</v>
      </c>
      <c r="K1915" s="2"/>
    </row>
    <row r="1916" spans="1:11" x14ac:dyDescent="0.3">
      <c r="A1916" s="2">
        <v>24865</v>
      </c>
      <c r="B1916" s="2">
        <v>9.8140504719999999</v>
      </c>
      <c r="C1916" s="2" t="s">
        <v>47</v>
      </c>
      <c r="D1916" s="2" t="s">
        <v>2106</v>
      </c>
      <c r="E1916" s="2" t="s">
        <v>2102</v>
      </c>
      <c r="F1916" s="3">
        <v>16.950000760000002</v>
      </c>
      <c r="G1916" s="3">
        <f t="shared" si="58"/>
        <v>7.1359502880000019</v>
      </c>
      <c r="H1916" s="4">
        <v>5</v>
      </c>
      <c r="I1916" s="2">
        <f t="shared" si="59"/>
        <v>84.750003800000002</v>
      </c>
      <c r="J1916" s="2" t="s">
        <v>15</v>
      </c>
      <c r="K1916" s="2"/>
    </row>
    <row r="1917" spans="1:11" x14ac:dyDescent="0.3">
      <c r="A1917" s="2">
        <v>24941</v>
      </c>
      <c r="B1917" s="2">
        <v>10.0963499</v>
      </c>
      <c r="C1917" s="2" t="s">
        <v>47</v>
      </c>
      <c r="D1917" s="2" t="s">
        <v>2107</v>
      </c>
      <c r="E1917" s="2" t="s">
        <v>2102</v>
      </c>
      <c r="F1917" s="3">
        <v>15.94999981</v>
      </c>
      <c r="G1917" s="3">
        <f t="shared" si="58"/>
        <v>5.8536499099999997</v>
      </c>
      <c r="H1917" s="4">
        <v>5</v>
      </c>
      <c r="I1917" s="2">
        <f t="shared" si="59"/>
        <v>79.74999905</v>
      </c>
      <c r="J1917" s="2" t="s">
        <v>15</v>
      </c>
      <c r="K1917" s="2"/>
    </row>
    <row r="1918" spans="1:11" x14ac:dyDescent="0.3">
      <c r="A1918" s="2">
        <v>24947</v>
      </c>
      <c r="B1918" s="2">
        <v>12.52860053</v>
      </c>
      <c r="C1918" s="2" t="s">
        <v>47</v>
      </c>
      <c r="D1918" s="2" t="s">
        <v>2108</v>
      </c>
      <c r="E1918" s="2" t="s">
        <v>2102</v>
      </c>
      <c r="F1918" s="3">
        <v>19.950000760000002</v>
      </c>
      <c r="G1918" s="3">
        <f t="shared" si="58"/>
        <v>7.4214002300000015</v>
      </c>
      <c r="H1918" s="4">
        <v>5</v>
      </c>
      <c r="I1918" s="2">
        <f t="shared" si="59"/>
        <v>99.750003800000002</v>
      </c>
      <c r="J1918" s="2" t="s">
        <v>15</v>
      </c>
      <c r="K1918" s="2"/>
    </row>
    <row r="1919" spans="1:11" x14ac:dyDescent="0.3">
      <c r="A1919" s="2">
        <v>25133</v>
      </c>
      <c r="B1919" s="2">
        <v>11.1649005</v>
      </c>
      <c r="C1919" s="2" t="s">
        <v>47</v>
      </c>
      <c r="D1919" s="2" t="s">
        <v>2109</v>
      </c>
      <c r="E1919" s="2" t="s">
        <v>2102</v>
      </c>
      <c r="F1919" s="3">
        <v>17.950000760000002</v>
      </c>
      <c r="G1919" s="3">
        <f t="shared" si="58"/>
        <v>6.7851002600000019</v>
      </c>
      <c r="H1919" s="4">
        <v>5</v>
      </c>
      <c r="I1919" s="2">
        <f t="shared" si="59"/>
        <v>89.750003800000002</v>
      </c>
      <c r="J1919" s="2" t="s">
        <v>15</v>
      </c>
      <c r="K1919" s="2"/>
    </row>
    <row r="1920" spans="1:11" x14ac:dyDescent="0.3">
      <c r="A1920" s="2">
        <v>25228</v>
      </c>
      <c r="B1920" s="2">
        <v>9.6615004710000001</v>
      </c>
      <c r="C1920" s="2" t="s">
        <v>47</v>
      </c>
      <c r="D1920" s="2" t="s">
        <v>2110</v>
      </c>
      <c r="E1920" s="2" t="s">
        <v>2102</v>
      </c>
      <c r="F1920" s="3">
        <v>16.950000760000002</v>
      </c>
      <c r="G1920" s="3">
        <f t="shared" si="58"/>
        <v>7.2885002890000017</v>
      </c>
      <c r="H1920" s="4">
        <v>5</v>
      </c>
      <c r="I1920" s="2">
        <f t="shared" si="59"/>
        <v>84.750003800000002</v>
      </c>
      <c r="J1920" s="2" t="s">
        <v>15</v>
      </c>
      <c r="K1920" s="2"/>
    </row>
    <row r="1921" spans="1:11" x14ac:dyDescent="0.3">
      <c r="A1921" s="2">
        <v>4694</v>
      </c>
      <c r="B1921" s="2">
        <v>35.484538780000001</v>
      </c>
      <c r="C1921" s="2" t="s">
        <v>159</v>
      </c>
      <c r="D1921" s="2" t="s">
        <v>2111</v>
      </c>
      <c r="E1921" s="2" t="s">
        <v>2112</v>
      </c>
      <c r="F1921" s="3">
        <v>64.989997860000003</v>
      </c>
      <c r="G1921" s="3">
        <f t="shared" si="58"/>
        <v>29.505459080000001</v>
      </c>
      <c r="H1921" s="4">
        <v>5</v>
      </c>
      <c r="I1921" s="2">
        <f t="shared" si="59"/>
        <v>324.94998930000003</v>
      </c>
      <c r="J1921" s="2" t="s">
        <v>8</v>
      </c>
      <c r="K1921" s="2"/>
    </row>
    <row r="1922" spans="1:11" x14ac:dyDescent="0.3">
      <c r="A1922" s="2">
        <v>4760</v>
      </c>
      <c r="B1922" s="2">
        <v>33.170281000000003</v>
      </c>
      <c r="C1922" s="2" t="s">
        <v>159</v>
      </c>
      <c r="D1922" s="2" t="s">
        <v>2113</v>
      </c>
      <c r="E1922" s="2" t="s">
        <v>2112</v>
      </c>
      <c r="F1922" s="3">
        <v>57.990001679999999</v>
      </c>
      <c r="G1922" s="3">
        <f t="shared" si="58"/>
        <v>24.819720679999996</v>
      </c>
      <c r="H1922" s="4">
        <v>5</v>
      </c>
      <c r="I1922" s="2">
        <f t="shared" si="59"/>
        <v>289.9500084</v>
      </c>
      <c r="J1922" s="2" t="s">
        <v>8</v>
      </c>
      <c r="K1922" s="2"/>
    </row>
    <row r="1923" spans="1:11" x14ac:dyDescent="0.3">
      <c r="A1923" s="2">
        <v>4874</v>
      </c>
      <c r="B1923" s="2">
        <v>32.040068990000002</v>
      </c>
      <c r="C1923" s="2" t="s">
        <v>159</v>
      </c>
      <c r="D1923" s="2" t="s">
        <v>2114</v>
      </c>
      <c r="E1923" s="2" t="s">
        <v>2112</v>
      </c>
      <c r="F1923" s="3">
        <v>64.989997860000003</v>
      </c>
      <c r="G1923" s="3">
        <f t="shared" ref="G1923:G1986" si="60">F1923-B1923</f>
        <v>32.949928870000001</v>
      </c>
      <c r="H1923" s="4">
        <v>5</v>
      </c>
      <c r="I1923" s="2">
        <f t="shared" ref="I1923:I1986" si="61">F1923*H1923</f>
        <v>324.94998930000003</v>
      </c>
      <c r="J1923" s="2" t="s">
        <v>8</v>
      </c>
      <c r="K1923" s="2"/>
    </row>
    <row r="1924" spans="1:11" x14ac:dyDescent="0.3">
      <c r="A1924" s="2">
        <v>4932</v>
      </c>
      <c r="B1924" s="2">
        <v>36.096528790000001</v>
      </c>
      <c r="C1924" s="2" t="s">
        <v>159</v>
      </c>
      <c r="D1924" s="2" t="s">
        <v>2115</v>
      </c>
      <c r="E1924" s="2" t="s">
        <v>2112</v>
      </c>
      <c r="F1924" s="3">
        <v>65.989997860000003</v>
      </c>
      <c r="G1924" s="3">
        <f t="shared" si="60"/>
        <v>29.893469070000002</v>
      </c>
      <c r="H1924" s="4">
        <v>5</v>
      </c>
      <c r="I1924" s="2">
        <f t="shared" si="61"/>
        <v>329.94998930000003</v>
      </c>
      <c r="J1924" s="2" t="s">
        <v>8</v>
      </c>
      <c r="K1924" s="2"/>
    </row>
    <row r="1925" spans="1:11" x14ac:dyDescent="0.3">
      <c r="A1925" s="2">
        <v>5084</v>
      </c>
      <c r="B1925" s="2">
        <v>35.414938730000003</v>
      </c>
      <c r="C1925" s="2" t="s">
        <v>159</v>
      </c>
      <c r="D1925" s="2" t="s">
        <v>2116</v>
      </c>
      <c r="E1925" s="2" t="s">
        <v>2112</v>
      </c>
      <c r="F1925" s="3">
        <v>69.989997860000003</v>
      </c>
      <c r="G1925" s="3">
        <f t="shared" si="60"/>
        <v>34.57505913</v>
      </c>
      <c r="H1925" s="4">
        <v>5</v>
      </c>
      <c r="I1925" s="2">
        <f t="shared" si="61"/>
        <v>349.94998930000003</v>
      </c>
      <c r="J1925" s="2" t="s">
        <v>8</v>
      </c>
      <c r="K1925" s="2"/>
    </row>
    <row r="1926" spans="1:11" x14ac:dyDescent="0.3">
      <c r="A1926" s="2">
        <v>2463</v>
      </c>
      <c r="B1926" s="2">
        <v>15.04000008</v>
      </c>
      <c r="C1926" s="2" t="s">
        <v>31</v>
      </c>
      <c r="D1926" s="2" t="s">
        <v>2117</v>
      </c>
      <c r="E1926" s="2" t="s">
        <v>2118</v>
      </c>
      <c r="F1926" s="3">
        <v>32</v>
      </c>
      <c r="G1926" s="3">
        <f t="shared" si="60"/>
        <v>16.959999920000001</v>
      </c>
      <c r="H1926" s="4">
        <v>5</v>
      </c>
      <c r="I1926" s="2">
        <f t="shared" si="61"/>
        <v>160</v>
      </c>
      <c r="J1926" s="2" t="s">
        <v>8</v>
      </c>
      <c r="K1926" s="2"/>
    </row>
    <row r="1927" spans="1:11" x14ac:dyDescent="0.3">
      <c r="A1927" s="2">
        <v>2525</v>
      </c>
      <c r="B1927" s="2">
        <v>22.97085036</v>
      </c>
      <c r="C1927" s="2" t="s">
        <v>31</v>
      </c>
      <c r="D1927" s="2" t="s">
        <v>2119</v>
      </c>
      <c r="E1927" s="2" t="s">
        <v>2118</v>
      </c>
      <c r="F1927" s="3">
        <v>58.450000760000002</v>
      </c>
      <c r="G1927" s="3">
        <f t="shared" si="60"/>
        <v>35.479150400000002</v>
      </c>
      <c r="H1927" s="4">
        <v>5</v>
      </c>
      <c r="I1927" s="2">
        <f t="shared" si="61"/>
        <v>292.2500038</v>
      </c>
      <c r="J1927" s="2" t="s">
        <v>8</v>
      </c>
      <c r="K1927" s="2"/>
    </row>
    <row r="1928" spans="1:11" x14ac:dyDescent="0.3">
      <c r="A1928" s="2">
        <v>2652</v>
      </c>
      <c r="B1928" s="2">
        <v>11.240399829999999</v>
      </c>
      <c r="C1928" s="2" t="s">
        <v>31</v>
      </c>
      <c r="D1928" s="2" t="s">
        <v>2120</v>
      </c>
      <c r="E1928" s="2" t="s">
        <v>2118</v>
      </c>
      <c r="F1928" s="3">
        <v>24.649999619999999</v>
      </c>
      <c r="G1928" s="3">
        <f t="shared" si="60"/>
        <v>13.40959979</v>
      </c>
      <c r="H1928" s="4">
        <v>5</v>
      </c>
      <c r="I1928" s="2">
        <f t="shared" si="61"/>
        <v>123.2499981</v>
      </c>
      <c r="J1928" s="2" t="s">
        <v>8</v>
      </c>
      <c r="K1928" s="2"/>
    </row>
    <row r="1929" spans="1:11" x14ac:dyDescent="0.3">
      <c r="A1929" s="2">
        <v>2812</v>
      </c>
      <c r="B1929" s="2">
        <v>9.2400000389999999</v>
      </c>
      <c r="C1929" s="2" t="s">
        <v>31</v>
      </c>
      <c r="D1929" s="2" t="s">
        <v>2121</v>
      </c>
      <c r="E1929" s="2" t="s">
        <v>2118</v>
      </c>
      <c r="F1929" s="3">
        <v>24</v>
      </c>
      <c r="G1929" s="3">
        <f t="shared" si="60"/>
        <v>14.759999961</v>
      </c>
      <c r="H1929" s="4">
        <v>5</v>
      </c>
      <c r="I1929" s="2">
        <f t="shared" si="61"/>
        <v>120</v>
      </c>
      <c r="J1929" s="2" t="s">
        <v>8</v>
      </c>
      <c r="K1929" s="2"/>
    </row>
    <row r="1930" spans="1:11" x14ac:dyDescent="0.3">
      <c r="A1930" s="2">
        <v>2843</v>
      </c>
      <c r="B1930" s="2">
        <v>10.64000008</v>
      </c>
      <c r="C1930" s="2" t="s">
        <v>31</v>
      </c>
      <c r="D1930" s="2" t="s">
        <v>2122</v>
      </c>
      <c r="E1930" s="2" t="s">
        <v>2118</v>
      </c>
      <c r="F1930" s="3">
        <v>28</v>
      </c>
      <c r="G1930" s="3">
        <f t="shared" si="60"/>
        <v>17.35999992</v>
      </c>
      <c r="H1930" s="4">
        <v>5</v>
      </c>
      <c r="I1930" s="2">
        <f t="shared" si="61"/>
        <v>140</v>
      </c>
      <c r="J1930" s="2" t="s">
        <v>8</v>
      </c>
      <c r="K1930" s="2"/>
    </row>
    <row r="1931" spans="1:11" x14ac:dyDescent="0.3">
      <c r="A1931" s="2">
        <v>2851</v>
      </c>
      <c r="B1931" s="2">
        <v>12.420000050000001</v>
      </c>
      <c r="C1931" s="2" t="s">
        <v>31</v>
      </c>
      <c r="D1931" s="2" t="s">
        <v>2123</v>
      </c>
      <c r="E1931" s="2" t="s">
        <v>2118</v>
      </c>
      <c r="F1931" s="3">
        <v>30</v>
      </c>
      <c r="G1931" s="3">
        <f t="shared" si="60"/>
        <v>17.579999950000001</v>
      </c>
      <c r="H1931" s="4">
        <v>5</v>
      </c>
      <c r="I1931" s="2">
        <f t="shared" si="61"/>
        <v>150</v>
      </c>
      <c r="J1931" s="2" t="s">
        <v>8</v>
      </c>
      <c r="K1931" s="2"/>
    </row>
    <row r="1932" spans="1:11" x14ac:dyDescent="0.3">
      <c r="A1932" s="2">
        <v>2870</v>
      </c>
      <c r="B1932" s="2">
        <v>13.620000109999999</v>
      </c>
      <c r="C1932" s="2" t="s">
        <v>31</v>
      </c>
      <c r="D1932" s="2" t="s">
        <v>2124</v>
      </c>
      <c r="E1932" s="2" t="s">
        <v>2118</v>
      </c>
      <c r="F1932" s="3">
        <v>30</v>
      </c>
      <c r="G1932" s="3">
        <f t="shared" si="60"/>
        <v>16.379999890000001</v>
      </c>
      <c r="H1932" s="4">
        <v>5</v>
      </c>
      <c r="I1932" s="2">
        <f t="shared" si="61"/>
        <v>150</v>
      </c>
      <c r="J1932" s="2" t="s">
        <v>8</v>
      </c>
      <c r="K1932" s="2"/>
    </row>
    <row r="1933" spans="1:11" x14ac:dyDescent="0.3">
      <c r="A1933" s="2">
        <v>2917</v>
      </c>
      <c r="B1933" s="2">
        <v>7.0798003390000002</v>
      </c>
      <c r="C1933" s="2" t="s">
        <v>31</v>
      </c>
      <c r="D1933" s="2" t="s">
        <v>2125</v>
      </c>
      <c r="E1933" s="2" t="s">
        <v>2118</v>
      </c>
      <c r="F1933" s="3">
        <v>18.200000760000002</v>
      </c>
      <c r="G1933" s="3">
        <f t="shared" si="60"/>
        <v>11.120200421000002</v>
      </c>
      <c r="H1933" s="4">
        <v>5</v>
      </c>
      <c r="I1933" s="2">
        <f t="shared" si="61"/>
        <v>91.000003800000002</v>
      </c>
      <c r="J1933" s="2" t="s">
        <v>8</v>
      </c>
      <c r="K1933" s="2"/>
    </row>
    <row r="1934" spans="1:11" x14ac:dyDescent="0.3">
      <c r="A1934" s="2">
        <v>2918</v>
      </c>
      <c r="B1934" s="2">
        <v>12.32588997</v>
      </c>
      <c r="C1934" s="2" t="s">
        <v>31</v>
      </c>
      <c r="D1934" s="2" t="s">
        <v>2126</v>
      </c>
      <c r="E1934" s="2" t="s">
        <v>2118</v>
      </c>
      <c r="F1934" s="3">
        <v>29.989999770000001</v>
      </c>
      <c r="G1934" s="3">
        <f t="shared" si="60"/>
        <v>17.664109799999999</v>
      </c>
      <c r="H1934" s="4">
        <v>5</v>
      </c>
      <c r="I1934" s="2">
        <f t="shared" si="61"/>
        <v>149.94999885000001</v>
      </c>
      <c r="J1934" s="2" t="s">
        <v>8</v>
      </c>
      <c r="K1934" s="2"/>
    </row>
    <row r="1935" spans="1:11" x14ac:dyDescent="0.3">
      <c r="A1935" s="2">
        <v>2979</v>
      </c>
      <c r="B1935" s="2">
        <v>12.70400006</v>
      </c>
      <c r="C1935" s="2" t="s">
        <v>31</v>
      </c>
      <c r="D1935" s="2" t="s">
        <v>2127</v>
      </c>
      <c r="E1935" s="2" t="s">
        <v>2118</v>
      </c>
      <c r="F1935" s="3">
        <v>32</v>
      </c>
      <c r="G1935" s="3">
        <f t="shared" si="60"/>
        <v>19.295999940000002</v>
      </c>
      <c r="H1935" s="4">
        <v>5</v>
      </c>
      <c r="I1935" s="2">
        <f t="shared" si="61"/>
        <v>160</v>
      </c>
      <c r="J1935" s="2" t="s">
        <v>8</v>
      </c>
      <c r="K1935" s="2"/>
    </row>
    <row r="1936" spans="1:11" x14ac:dyDescent="0.3">
      <c r="A1936" s="2">
        <v>3000</v>
      </c>
      <c r="B1936" s="2">
        <v>14.17345018</v>
      </c>
      <c r="C1936" s="2" t="s">
        <v>31</v>
      </c>
      <c r="D1936" s="2" t="s">
        <v>2128</v>
      </c>
      <c r="E1936" s="2" t="s">
        <v>2118</v>
      </c>
      <c r="F1936" s="3">
        <v>30.350000380000001</v>
      </c>
      <c r="G1936" s="3">
        <f t="shared" si="60"/>
        <v>16.176550200000001</v>
      </c>
      <c r="H1936" s="4">
        <v>5</v>
      </c>
      <c r="I1936" s="2">
        <f t="shared" si="61"/>
        <v>151.7500019</v>
      </c>
      <c r="J1936" s="2" t="s">
        <v>8</v>
      </c>
      <c r="K1936" s="2"/>
    </row>
    <row r="1937" spans="1:11" x14ac:dyDescent="0.3">
      <c r="A1937" s="2">
        <v>3027</v>
      </c>
      <c r="B1937" s="2">
        <v>15.55200007</v>
      </c>
      <c r="C1937" s="2" t="s">
        <v>31</v>
      </c>
      <c r="D1937" s="2" t="s">
        <v>2129</v>
      </c>
      <c r="E1937" s="2" t="s">
        <v>2118</v>
      </c>
      <c r="F1937" s="3">
        <v>36</v>
      </c>
      <c r="G1937" s="3">
        <f t="shared" si="60"/>
        <v>20.447999930000002</v>
      </c>
      <c r="H1937" s="4">
        <v>5</v>
      </c>
      <c r="I1937" s="2">
        <f t="shared" si="61"/>
        <v>180</v>
      </c>
      <c r="J1937" s="2" t="s">
        <v>8</v>
      </c>
      <c r="K1937" s="2"/>
    </row>
    <row r="1938" spans="1:11" x14ac:dyDescent="0.3">
      <c r="A1938" s="2">
        <v>9527</v>
      </c>
      <c r="B1938" s="2">
        <v>38.101960460000001</v>
      </c>
      <c r="C1938" s="2" t="s">
        <v>215</v>
      </c>
      <c r="D1938" s="2" t="s">
        <v>2130</v>
      </c>
      <c r="E1938" s="2" t="s">
        <v>2118</v>
      </c>
      <c r="F1938" s="3">
        <v>62.36000061</v>
      </c>
      <c r="G1938" s="3">
        <f t="shared" si="60"/>
        <v>24.258040149999999</v>
      </c>
      <c r="H1938" s="4">
        <v>5</v>
      </c>
      <c r="I1938" s="2">
        <f t="shared" si="61"/>
        <v>311.80000304999999</v>
      </c>
      <c r="J1938" s="2" t="s">
        <v>8</v>
      </c>
      <c r="K1938" s="2"/>
    </row>
    <row r="1939" spans="1:11" x14ac:dyDescent="0.3">
      <c r="A1939" s="2">
        <v>9575</v>
      </c>
      <c r="B1939" s="2">
        <v>35.771400559999996</v>
      </c>
      <c r="C1939" s="2" t="s">
        <v>215</v>
      </c>
      <c r="D1939" s="2" t="s">
        <v>2119</v>
      </c>
      <c r="E1939" s="2" t="s">
        <v>2118</v>
      </c>
      <c r="F1939" s="3">
        <v>58.450000760000002</v>
      </c>
      <c r="G1939" s="3">
        <f t="shared" si="60"/>
        <v>22.678600200000005</v>
      </c>
      <c r="H1939" s="4">
        <v>5</v>
      </c>
      <c r="I1939" s="2">
        <f t="shared" si="61"/>
        <v>292.2500038</v>
      </c>
      <c r="J1939" s="2" t="s">
        <v>8</v>
      </c>
      <c r="K1939" s="2"/>
    </row>
    <row r="1940" spans="1:11" x14ac:dyDescent="0.3">
      <c r="A1940" s="2">
        <v>10063</v>
      </c>
      <c r="B1940" s="2">
        <v>20.352</v>
      </c>
      <c r="C1940" s="2" t="s">
        <v>215</v>
      </c>
      <c r="D1940" s="2" t="s">
        <v>2122</v>
      </c>
      <c r="E1940" s="2" t="s">
        <v>2118</v>
      </c>
      <c r="F1940" s="3">
        <v>32</v>
      </c>
      <c r="G1940" s="3">
        <f t="shared" si="60"/>
        <v>11.648</v>
      </c>
      <c r="H1940" s="4">
        <v>5</v>
      </c>
      <c r="I1940" s="2">
        <f t="shared" si="61"/>
        <v>160</v>
      </c>
      <c r="J1940" s="2" t="s">
        <v>8</v>
      </c>
      <c r="K1940" s="2"/>
    </row>
    <row r="1941" spans="1:11" x14ac:dyDescent="0.3">
      <c r="A1941" s="2">
        <v>10227</v>
      </c>
      <c r="B1941" s="2">
        <v>31.13760104</v>
      </c>
      <c r="C1941" s="2" t="s">
        <v>215</v>
      </c>
      <c r="D1941" s="2" t="s">
        <v>2131</v>
      </c>
      <c r="E1941" s="2" t="s">
        <v>2118</v>
      </c>
      <c r="F1941" s="3">
        <v>49.900001529999997</v>
      </c>
      <c r="G1941" s="3">
        <f t="shared" si="60"/>
        <v>18.762400489999997</v>
      </c>
      <c r="H1941" s="4">
        <v>5</v>
      </c>
      <c r="I1941" s="2">
        <f t="shared" si="61"/>
        <v>249.50000764999999</v>
      </c>
      <c r="J1941" s="2" t="s">
        <v>8</v>
      </c>
      <c r="K1941" s="2"/>
    </row>
    <row r="1942" spans="1:11" x14ac:dyDescent="0.3">
      <c r="A1942" s="2">
        <v>3128</v>
      </c>
      <c r="B1942" s="2">
        <v>26.69519962</v>
      </c>
      <c r="C1942" s="2" t="s">
        <v>49</v>
      </c>
      <c r="D1942" s="2" t="s">
        <v>2132</v>
      </c>
      <c r="E1942" s="2" t="s">
        <v>2133</v>
      </c>
      <c r="F1942" s="3">
        <v>58.799999239999998</v>
      </c>
      <c r="G1942" s="3">
        <f t="shared" si="60"/>
        <v>32.104799619999994</v>
      </c>
      <c r="H1942" s="4">
        <v>5</v>
      </c>
      <c r="I1942" s="2">
        <f t="shared" si="61"/>
        <v>293.9999962</v>
      </c>
      <c r="J1942" s="2" t="s">
        <v>8</v>
      </c>
      <c r="K1942" s="2"/>
    </row>
    <row r="1943" spans="1:11" x14ac:dyDescent="0.3">
      <c r="A1943" s="2">
        <v>3136</v>
      </c>
      <c r="B1943" s="2">
        <v>25.342799660000001</v>
      </c>
      <c r="C1943" s="2" t="s">
        <v>49</v>
      </c>
      <c r="D1943" s="2" t="s">
        <v>2134</v>
      </c>
      <c r="E1943" s="2" t="s">
        <v>2133</v>
      </c>
      <c r="F1943" s="3">
        <v>58.799999239999998</v>
      </c>
      <c r="G1943" s="3">
        <f t="shared" si="60"/>
        <v>33.457199579999994</v>
      </c>
      <c r="H1943" s="4">
        <v>5</v>
      </c>
      <c r="I1943" s="2">
        <f t="shared" si="61"/>
        <v>293.9999962</v>
      </c>
      <c r="J1943" s="2" t="s">
        <v>8</v>
      </c>
      <c r="K1943" s="2"/>
    </row>
    <row r="1944" spans="1:11" x14ac:dyDescent="0.3">
      <c r="A1944" s="2">
        <v>3167</v>
      </c>
      <c r="B1944" s="2">
        <v>23.931599559999999</v>
      </c>
      <c r="C1944" s="2" t="s">
        <v>49</v>
      </c>
      <c r="D1944" s="2" t="s">
        <v>2135</v>
      </c>
      <c r="E1944" s="2" t="s">
        <v>2133</v>
      </c>
      <c r="F1944" s="3">
        <v>58.799999239999998</v>
      </c>
      <c r="G1944" s="3">
        <f t="shared" si="60"/>
        <v>34.868399679999996</v>
      </c>
      <c r="H1944" s="4">
        <v>5</v>
      </c>
      <c r="I1944" s="2">
        <f t="shared" si="61"/>
        <v>293.9999962</v>
      </c>
      <c r="J1944" s="2" t="s">
        <v>8</v>
      </c>
      <c r="K1944" s="2"/>
    </row>
    <row r="1945" spans="1:11" x14ac:dyDescent="0.3">
      <c r="A1945" s="2">
        <v>3242</v>
      </c>
      <c r="B1945" s="2">
        <v>29.341199499999998</v>
      </c>
      <c r="C1945" s="2" t="s">
        <v>49</v>
      </c>
      <c r="D1945" s="2" t="s">
        <v>2136</v>
      </c>
      <c r="E1945" s="2" t="s">
        <v>2133</v>
      </c>
      <c r="F1945" s="3">
        <v>58.799999239999998</v>
      </c>
      <c r="G1945" s="3">
        <f t="shared" si="60"/>
        <v>29.45879974</v>
      </c>
      <c r="H1945" s="4">
        <v>5</v>
      </c>
      <c r="I1945" s="2">
        <f t="shared" si="61"/>
        <v>293.9999962</v>
      </c>
      <c r="J1945" s="2" t="s">
        <v>8</v>
      </c>
      <c r="K1945" s="2"/>
    </row>
    <row r="1946" spans="1:11" x14ac:dyDescent="0.3">
      <c r="A1946" s="2">
        <v>3243</v>
      </c>
      <c r="B1946" s="2">
        <v>27.40079965</v>
      </c>
      <c r="C1946" s="2" t="s">
        <v>49</v>
      </c>
      <c r="D1946" s="2" t="s">
        <v>2137</v>
      </c>
      <c r="E1946" s="2" t="s">
        <v>2133</v>
      </c>
      <c r="F1946" s="3">
        <v>58.799999239999998</v>
      </c>
      <c r="G1946" s="3">
        <f t="shared" si="60"/>
        <v>31.399199589999998</v>
      </c>
      <c r="H1946" s="4">
        <v>5</v>
      </c>
      <c r="I1946" s="2">
        <f t="shared" si="61"/>
        <v>293.9999962</v>
      </c>
      <c r="J1946" s="2" t="s">
        <v>8</v>
      </c>
      <c r="K1946" s="2"/>
    </row>
    <row r="1947" spans="1:11" x14ac:dyDescent="0.3">
      <c r="A1947" s="2">
        <v>3256</v>
      </c>
      <c r="B1947" s="2">
        <v>28.38240128</v>
      </c>
      <c r="C1947" s="2" t="s">
        <v>49</v>
      </c>
      <c r="D1947" s="2" t="s">
        <v>2138</v>
      </c>
      <c r="E1947" s="2" t="s">
        <v>2133</v>
      </c>
      <c r="F1947" s="3">
        <v>64.800003050000001</v>
      </c>
      <c r="G1947" s="3">
        <f t="shared" si="60"/>
        <v>36.417601770000005</v>
      </c>
      <c r="H1947" s="4">
        <v>5</v>
      </c>
      <c r="I1947" s="2">
        <f t="shared" si="61"/>
        <v>324.00001524999999</v>
      </c>
      <c r="J1947" s="2" t="s">
        <v>8</v>
      </c>
      <c r="K1947" s="2"/>
    </row>
    <row r="1948" spans="1:11" x14ac:dyDescent="0.3">
      <c r="A1948" s="2">
        <v>3298</v>
      </c>
      <c r="B1948" s="2">
        <v>32.270401499999998</v>
      </c>
      <c r="C1948" s="2" t="s">
        <v>49</v>
      </c>
      <c r="D1948" s="2" t="s">
        <v>2139</v>
      </c>
      <c r="E1948" s="2" t="s">
        <v>2133</v>
      </c>
      <c r="F1948" s="3">
        <v>64.800003050000001</v>
      </c>
      <c r="G1948" s="3">
        <f t="shared" si="60"/>
        <v>32.529601550000002</v>
      </c>
      <c r="H1948" s="4">
        <v>5</v>
      </c>
      <c r="I1948" s="2">
        <f t="shared" si="61"/>
        <v>324.00001524999999</v>
      </c>
      <c r="J1948" s="2" t="s">
        <v>8</v>
      </c>
      <c r="K1948" s="2"/>
    </row>
    <row r="1949" spans="1:11" x14ac:dyDescent="0.3">
      <c r="A1949" s="2">
        <v>3636</v>
      </c>
      <c r="B1949" s="2">
        <v>27.540001220000001</v>
      </c>
      <c r="C1949" s="2" t="s">
        <v>49</v>
      </c>
      <c r="D1949" s="2" t="s">
        <v>2140</v>
      </c>
      <c r="E1949" s="2" t="s">
        <v>2133</v>
      </c>
      <c r="F1949" s="3">
        <v>64.800003050000001</v>
      </c>
      <c r="G1949" s="3">
        <f t="shared" si="60"/>
        <v>37.26000183</v>
      </c>
      <c r="H1949" s="4">
        <v>5</v>
      </c>
      <c r="I1949" s="2">
        <f t="shared" si="61"/>
        <v>324.00001524999999</v>
      </c>
      <c r="J1949" s="2" t="s">
        <v>8</v>
      </c>
      <c r="K1949" s="2"/>
    </row>
    <row r="1950" spans="1:11" x14ac:dyDescent="0.3">
      <c r="A1950" s="2">
        <v>3773</v>
      </c>
      <c r="B1950" s="2">
        <v>28.870799649999999</v>
      </c>
      <c r="C1950" s="2" t="s">
        <v>49</v>
      </c>
      <c r="D1950" s="2" t="s">
        <v>2141</v>
      </c>
      <c r="E1950" s="2" t="s">
        <v>2133</v>
      </c>
      <c r="F1950" s="3">
        <v>58.799999239999998</v>
      </c>
      <c r="G1950" s="3">
        <f t="shared" si="60"/>
        <v>29.92919959</v>
      </c>
      <c r="H1950" s="4">
        <v>5</v>
      </c>
      <c r="I1950" s="2">
        <f t="shared" si="61"/>
        <v>293.9999962</v>
      </c>
      <c r="J1950" s="2" t="s">
        <v>8</v>
      </c>
      <c r="K1950" s="2"/>
    </row>
    <row r="1951" spans="1:11" x14ac:dyDescent="0.3">
      <c r="A1951" s="2">
        <v>28473</v>
      </c>
      <c r="B1951" s="2">
        <v>7.7805002720000003</v>
      </c>
      <c r="C1951" s="2" t="s">
        <v>5</v>
      </c>
      <c r="D1951" s="2" t="s">
        <v>2142</v>
      </c>
      <c r="E1951" s="2" t="s">
        <v>2143</v>
      </c>
      <c r="F1951" s="3">
        <v>19.950000760000002</v>
      </c>
      <c r="G1951" s="3">
        <f t="shared" si="60"/>
        <v>12.169500488000001</v>
      </c>
      <c r="H1951" s="4">
        <v>5</v>
      </c>
      <c r="I1951" s="2">
        <f t="shared" si="61"/>
        <v>99.750003800000002</v>
      </c>
      <c r="J1951" s="2" t="s">
        <v>15</v>
      </c>
      <c r="K1951" s="2"/>
    </row>
    <row r="1952" spans="1:11" x14ac:dyDescent="0.3">
      <c r="A1952" s="2">
        <v>2911</v>
      </c>
      <c r="B1952" s="2">
        <v>26.617800460000002</v>
      </c>
      <c r="C1952" s="2" t="s">
        <v>31</v>
      </c>
      <c r="D1952" s="2" t="s">
        <v>2144</v>
      </c>
      <c r="E1952" s="2" t="s">
        <v>2145</v>
      </c>
      <c r="F1952" s="3">
        <v>59.950000760000002</v>
      </c>
      <c r="G1952" s="3">
        <f t="shared" si="60"/>
        <v>33.332200299999997</v>
      </c>
      <c r="H1952" s="4">
        <v>5</v>
      </c>
      <c r="I1952" s="2">
        <f t="shared" si="61"/>
        <v>299.7500038</v>
      </c>
      <c r="J1952" s="2" t="s">
        <v>8</v>
      </c>
      <c r="K1952" s="2"/>
    </row>
    <row r="1953" spans="1:11" x14ac:dyDescent="0.3">
      <c r="A1953" s="2">
        <v>2963</v>
      </c>
      <c r="B1953" s="2">
        <v>40.304000049999999</v>
      </c>
      <c r="C1953" s="2" t="s">
        <v>31</v>
      </c>
      <c r="D1953" s="2" t="s">
        <v>2146</v>
      </c>
      <c r="E1953" s="2" t="s">
        <v>2145</v>
      </c>
      <c r="F1953" s="3">
        <v>88</v>
      </c>
      <c r="G1953" s="3">
        <f t="shared" si="60"/>
        <v>47.695999950000001</v>
      </c>
      <c r="H1953" s="4">
        <v>5</v>
      </c>
      <c r="I1953" s="2">
        <f t="shared" si="61"/>
        <v>440</v>
      </c>
      <c r="J1953" s="2" t="s">
        <v>8</v>
      </c>
      <c r="K1953" s="2"/>
    </row>
    <row r="1954" spans="1:11" x14ac:dyDescent="0.3">
      <c r="A1954" s="2">
        <v>3271</v>
      </c>
      <c r="B1954" s="2">
        <v>39.575909080000002</v>
      </c>
      <c r="C1954" s="2" t="s">
        <v>49</v>
      </c>
      <c r="D1954" s="2" t="s">
        <v>2147</v>
      </c>
      <c r="E1954" s="2" t="s">
        <v>2145</v>
      </c>
      <c r="F1954" s="3">
        <v>83.66999817</v>
      </c>
      <c r="G1954" s="3">
        <f t="shared" si="60"/>
        <v>44.094089089999997</v>
      </c>
      <c r="H1954" s="4">
        <v>5</v>
      </c>
      <c r="I1954" s="2">
        <f t="shared" si="61"/>
        <v>418.34999084999998</v>
      </c>
      <c r="J1954" s="2" t="s">
        <v>8</v>
      </c>
      <c r="K1954" s="2"/>
    </row>
    <row r="1955" spans="1:11" x14ac:dyDescent="0.3">
      <c r="A1955" s="2">
        <v>6979</v>
      </c>
      <c r="B1955" s="2">
        <v>30.502080240000002</v>
      </c>
      <c r="C1955" s="2" t="s">
        <v>121</v>
      </c>
      <c r="D1955" s="2" t="s">
        <v>2148</v>
      </c>
      <c r="E1955" s="2" t="s">
        <v>2145</v>
      </c>
      <c r="F1955" s="3">
        <v>60.520000459999999</v>
      </c>
      <c r="G1955" s="3">
        <f t="shared" si="60"/>
        <v>30.017920219999997</v>
      </c>
      <c r="H1955" s="4">
        <v>5</v>
      </c>
      <c r="I1955" s="2">
        <f t="shared" si="61"/>
        <v>302.60000229999997</v>
      </c>
      <c r="J1955" s="2" t="s">
        <v>8</v>
      </c>
      <c r="K1955" s="2"/>
    </row>
    <row r="1956" spans="1:11" x14ac:dyDescent="0.3">
      <c r="A1956" s="2">
        <v>7089</v>
      </c>
      <c r="B1956" s="2">
        <v>30.874250369999999</v>
      </c>
      <c r="C1956" s="2" t="s">
        <v>121</v>
      </c>
      <c r="D1956" s="2" t="s">
        <v>2149</v>
      </c>
      <c r="E1956" s="2" t="s">
        <v>2145</v>
      </c>
      <c r="F1956" s="3">
        <v>59.950000760000002</v>
      </c>
      <c r="G1956" s="3">
        <f t="shared" si="60"/>
        <v>29.075750390000003</v>
      </c>
      <c r="H1956" s="4">
        <v>5</v>
      </c>
      <c r="I1956" s="2">
        <f t="shared" si="61"/>
        <v>299.7500038</v>
      </c>
      <c r="J1956" s="2" t="s">
        <v>8</v>
      </c>
      <c r="K1956" s="2"/>
    </row>
    <row r="1957" spans="1:11" x14ac:dyDescent="0.3">
      <c r="A1957" s="2">
        <v>7131</v>
      </c>
      <c r="B1957" s="2">
        <v>24.339700220000001</v>
      </c>
      <c r="C1957" s="2" t="s">
        <v>76</v>
      </c>
      <c r="D1957" s="2" t="s">
        <v>2150</v>
      </c>
      <c r="E1957" s="2" t="s">
        <v>2145</v>
      </c>
      <c r="F1957" s="3">
        <v>59.950000760000002</v>
      </c>
      <c r="G1957" s="3">
        <f t="shared" si="60"/>
        <v>35.610300539999997</v>
      </c>
      <c r="H1957" s="4">
        <v>5</v>
      </c>
      <c r="I1957" s="2">
        <f t="shared" si="61"/>
        <v>299.7500038</v>
      </c>
      <c r="J1957" s="2" t="s">
        <v>8</v>
      </c>
      <c r="K1957" s="2"/>
    </row>
    <row r="1958" spans="1:11" x14ac:dyDescent="0.3">
      <c r="A1958" s="2">
        <v>8484</v>
      </c>
      <c r="B1958" s="2">
        <v>36.039999889999997</v>
      </c>
      <c r="C1958" s="2" t="s">
        <v>278</v>
      </c>
      <c r="D1958" s="2" t="s">
        <v>2151</v>
      </c>
      <c r="E1958" s="2" t="s">
        <v>2145</v>
      </c>
      <c r="F1958" s="3">
        <v>85</v>
      </c>
      <c r="G1958" s="3">
        <f t="shared" si="60"/>
        <v>48.960000110000003</v>
      </c>
      <c r="H1958" s="4">
        <v>5</v>
      </c>
      <c r="I1958" s="2">
        <f t="shared" si="61"/>
        <v>425</v>
      </c>
      <c r="J1958" s="2" t="s">
        <v>8</v>
      </c>
      <c r="K1958" s="2"/>
    </row>
    <row r="1959" spans="1:11" x14ac:dyDescent="0.3">
      <c r="A1959" s="2">
        <v>8545</v>
      </c>
      <c r="B1959" s="2">
        <v>46.050748460000001</v>
      </c>
      <c r="C1959" s="2" t="s">
        <v>278</v>
      </c>
      <c r="D1959" s="2" t="s">
        <v>2152</v>
      </c>
      <c r="E1959" s="2" t="s">
        <v>2145</v>
      </c>
      <c r="F1959" s="3">
        <v>94.949996949999999</v>
      </c>
      <c r="G1959" s="3">
        <f t="shared" si="60"/>
        <v>48.899248489999998</v>
      </c>
      <c r="H1959" s="4">
        <v>5</v>
      </c>
      <c r="I1959" s="2">
        <f t="shared" si="61"/>
        <v>474.74998475000001</v>
      </c>
      <c r="J1959" s="2" t="s">
        <v>8</v>
      </c>
      <c r="K1959" s="2"/>
    </row>
    <row r="1960" spans="1:11" x14ac:dyDescent="0.3">
      <c r="A1960" s="2">
        <v>8696</v>
      </c>
      <c r="B1960" s="2">
        <v>57.999999959999997</v>
      </c>
      <c r="C1960" s="2" t="s">
        <v>278</v>
      </c>
      <c r="D1960" s="2" t="s">
        <v>2153</v>
      </c>
      <c r="E1960" s="2" t="s">
        <v>2145</v>
      </c>
      <c r="F1960" s="3">
        <v>125</v>
      </c>
      <c r="G1960" s="3">
        <f t="shared" si="60"/>
        <v>67.000000040000003</v>
      </c>
      <c r="H1960" s="4">
        <v>5</v>
      </c>
      <c r="I1960" s="2">
        <f t="shared" si="61"/>
        <v>625</v>
      </c>
      <c r="J1960" s="2" t="s">
        <v>8</v>
      </c>
      <c r="K1960" s="2"/>
    </row>
    <row r="1961" spans="1:11" x14ac:dyDescent="0.3">
      <c r="A1961" s="2">
        <v>18661</v>
      </c>
      <c r="B1961" s="2">
        <v>38.610048759999998</v>
      </c>
      <c r="C1961" s="2" t="s">
        <v>31</v>
      </c>
      <c r="D1961" s="2" t="s">
        <v>2154</v>
      </c>
      <c r="E1961" s="2" t="s">
        <v>2145</v>
      </c>
      <c r="F1961" s="3">
        <v>87.949996949999999</v>
      </c>
      <c r="G1961" s="3">
        <f t="shared" si="60"/>
        <v>49.339948190000001</v>
      </c>
      <c r="H1961" s="4">
        <v>5</v>
      </c>
      <c r="I1961" s="2">
        <f t="shared" si="61"/>
        <v>439.74998475000001</v>
      </c>
      <c r="J1961" s="2" t="s">
        <v>15</v>
      </c>
      <c r="K1961" s="2"/>
    </row>
    <row r="1962" spans="1:11" x14ac:dyDescent="0.3">
      <c r="A1962" s="2">
        <v>23259</v>
      </c>
      <c r="B1962" s="2">
        <v>26.21536059</v>
      </c>
      <c r="C1962" s="2" t="s">
        <v>121</v>
      </c>
      <c r="D1962" s="2" t="s">
        <v>2155</v>
      </c>
      <c r="E1962" s="2" t="s">
        <v>2145</v>
      </c>
      <c r="F1962" s="3">
        <v>53.72000122</v>
      </c>
      <c r="G1962" s="3">
        <f t="shared" si="60"/>
        <v>27.504640630000001</v>
      </c>
      <c r="H1962" s="4">
        <v>5</v>
      </c>
      <c r="I1962" s="2">
        <f t="shared" si="61"/>
        <v>268.60000609999997</v>
      </c>
      <c r="J1962" s="2" t="s">
        <v>15</v>
      </c>
      <c r="K1962" s="2"/>
    </row>
    <row r="1963" spans="1:11" x14ac:dyDescent="0.3">
      <c r="A1963" s="2">
        <v>479</v>
      </c>
      <c r="B1963" s="2">
        <v>45.439999919999998</v>
      </c>
      <c r="C1963" s="2" t="s">
        <v>110</v>
      </c>
      <c r="D1963" s="2" t="s">
        <v>2156</v>
      </c>
      <c r="E1963" s="2" t="s">
        <v>2157</v>
      </c>
      <c r="F1963" s="3">
        <v>80</v>
      </c>
      <c r="G1963" s="3">
        <f t="shared" si="60"/>
        <v>34.560000080000002</v>
      </c>
      <c r="H1963" s="4">
        <v>5</v>
      </c>
      <c r="I1963" s="2">
        <f t="shared" si="61"/>
        <v>400</v>
      </c>
      <c r="J1963" s="2" t="s">
        <v>8</v>
      </c>
      <c r="K1963" s="2"/>
    </row>
    <row r="1964" spans="1:11" x14ac:dyDescent="0.3">
      <c r="A1964" s="2">
        <v>487</v>
      </c>
      <c r="B1964" s="2">
        <v>45.989999990000001</v>
      </c>
      <c r="C1964" s="2" t="s">
        <v>110</v>
      </c>
      <c r="D1964" s="2" t="s">
        <v>2158</v>
      </c>
      <c r="E1964" s="2" t="s">
        <v>2157</v>
      </c>
      <c r="F1964" s="3">
        <v>90</v>
      </c>
      <c r="G1964" s="3">
        <f t="shared" si="60"/>
        <v>44.010000009999999</v>
      </c>
      <c r="H1964" s="4">
        <v>5</v>
      </c>
      <c r="I1964" s="2">
        <f t="shared" si="61"/>
        <v>450</v>
      </c>
      <c r="J1964" s="2" t="s">
        <v>8</v>
      </c>
      <c r="K1964" s="2"/>
    </row>
    <row r="1965" spans="1:11" x14ac:dyDescent="0.3">
      <c r="A1965" s="2">
        <v>568</v>
      </c>
      <c r="B1965" s="2">
        <v>61.178239269999999</v>
      </c>
      <c r="C1965" s="2" t="s">
        <v>110</v>
      </c>
      <c r="D1965" s="2" t="s">
        <v>2159</v>
      </c>
      <c r="E1965" s="2" t="s">
        <v>2157</v>
      </c>
      <c r="F1965" s="3">
        <v>112.4599991</v>
      </c>
      <c r="G1965" s="3">
        <f t="shared" si="60"/>
        <v>51.281759830000006</v>
      </c>
      <c r="H1965" s="4">
        <v>5</v>
      </c>
      <c r="I1965" s="2">
        <f t="shared" si="61"/>
        <v>562.29999550000002</v>
      </c>
      <c r="J1965" s="2" t="s">
        <v>8</v>
      </c>
      <c r="K1965" s="2"/>
    </row>
    <row r="1966" spans="1:11" x14ac:dyDescent="0.3">
      <c r="A1966" s="2">
        <v>720</v>
      </c>
      <c r="B1966" s="2">
        <v>71.634028619999995</v>
      </c>
      <c r="C1966" s="2" t="s">
        <v>110</v>
      </c>
      <c r="D1966" s="2" t="s">
        <v>2160</v>
      </c>
      <c r="E1966" s="2" t="s">
        <v>2157</v>
      </c>
      <c r="F1966" s="3">
        <v>119.98999790000001</v>
      </c>
      <c r="G1966" s="3">
        <f t="shared" si="60"/>
        <v>48.355969280000011</v>
      </c>
      <c r="H1966" s="4">
        <v>5</v>
      </c>
      <c r="I1966" s="2">
        <f t="shared" si="61"/>
        <v>599.94998950000002</v>
      </c>
      <c r="J1966" s="2" t="s">
        <v>8</v>
      </c>
      <c r="K1966" s="2"/>
    </row>
    <row r="1967" spans="1:11" x14ac:dyDescent="0.3">
      <c r="A1967" s="2">
        <v>859</v>
      </c>
      <c r="B1967" s="2">
        <v>66.196348459999996</v>
      </c>
      <c r="C1967" s="2" t="s">
        <v>113</v>
      </c>
      <c r="D1967" s="2" t="s">
        <v>2161</v>
      </c>
      <c r="E1967" s="2" t="s">
        <v>2157</v>
      </c>
      <c r="F1967" s="3">
        <v>139.9499969</v>
      </c>
      <c r="G1967" s="3">
        <f t="shared" si="60"/>
        <v>73.753648440000006</v>
      </c>
      <c r="H1967" s="4">
        <v>5</v>
      </c>
      <c r="I1967" s="2">
        <f t="shared" si="61"/>
        <v>699.74998449999998</v>
      </c>
      <c r="J1967" s="2" t="s">
        <v>8</v>
      </c>
      <c r="K1967" s="2"/>
    </row>
    <row r="1968" spans="1:11" x14ac:dyDescent="0.3">
      <c r="A1968" s="2">
        <v>1509</v>
      </c>
      <c r="B1968" s="2">
        <v>112.4999998</v>
      </c>
      <c r="C1968" s="2" t="s">
        <v>113</v>
      </c>
      <c r="D1968" s="2" t="s">
        <v>2162</v>
      </c>
      <c r="E1968" s="2" t="s">
        <v>2157</v>
      </c>
      <c r="F1968" s="3">
        <v>250</v>
      </c>
      <c r="G1968" s="3">
        <f t="shared" si="60"/>
        <v>137.50000019999999</v>
      </c>
      <c r="H1968" s="4">
        <v>5</v>
      </c>
      <c r="I1968" s="2">
        <f t="shared" si="61"/>
        <v>1250</v>
      </c>
      <c r="J1968" s="2" t="s">
        <v>8</v>
      </c>
      <c r="K1968" s="2"/>
    </row>
    <row r="1969" spans="1:11" x14ac:dyDescent="0.3">
      <c r="A1969" s="2">
        <v>2581</v>
      </c>
      <c r="B1969" s="2">
        <v>51.03535918</v>
      </c>
      <c r="C1969" s="2" t="s">
        <v>31</v>
      </c>
      <c r="D1969" s="2" t="s">
        <v>2163</v>
      </c>
      <c r="E1969" s="2" t="s">
        <v>2157</v>
      </c>
      <c r="F1969" s="3">
        <v>109.98999790000001</v>
      </c>
      <c r="G1969" s="3">
        <f t="shared" si="60"/>
        <v>58.954638720000005</v>
      </c>
      <c r="H1969" s="4">
        <v>5</v>
      </c>
      <c r="I1969" s="2">
        <f t="shared" si="61"/>
        <v>549.94998950000002</v>
      </c>
      <c r="J1969" s="2" t="s">
        <v>8</v>
      </c>
      <c r="K1969" s="2"/>
    </row>
    <row r="1970" spans="1:11" x14ac:dyDescent="0.3">
      <c r="A1970" s="2">
        <v>2629</v>
      </c>
      <c r="B1970" s="2">
        <v>68.17000041</v>
      </c>
      <c r="C1970" s="2" t="s">
        <v>31</v>
      </c>
      <c r="D1970" s="2" t="s">
        <v>2164</v>
      </c>
      <c r="E1970" s="2" t="s">
        <v>2157</v>
      </c>
      <c r="F1970" s="3">
        <v>170</v>
      </c>
      <c r="G1970" s="3">
        <f t="shared" si="60"/>
        <v>101.82999959</v>
      </c>
      <c r="H1970" s="4">
        <v>5</v>
      </c>
      <c r="I1970" s="2">
        <f t="shared" si="61"/>
        <v>850</v>
      </c>
      <c r="J1970" s="2" t="s">
        <v>8</v>
      </c>
      <c r="K1970" s="2"/>
    </row>
    <row r="1971" spans="1:11" x14ac:dyDescent="0.3">
      <c r="A1971" s="2">
        <v>2635</v>
      </c>
      <c r="B1971" s="2">
        <v>50.705389340000004</v>
      </c>
      <c r="C1971" s="2" t="s">
        <v>31</v>
      </c>
      <c r="D1971" s="2" t="s">
        <v>2165</v>
      </c>
      <c r="E1971" s="2" t="s">
        <v>2157</v>
      </c>
      <c r="F1971" s="3">
        <v>109.98999790000001</v>
      </c>
      <c r="G1971" s="3">
        <f t="shared" si="60"/>
        <v>59.284608560000002</v>
      </c>
      <c r="H1971" s="4">
        <v>5</v>
      </c>
      <c r="I1971" s="2">
        <f t="shared" si="61"/>
        <v>549.94998950000002</v>
      </c>
      <c r="J1971" s="2" t="s">
        <v>8</v>
      </c>
      <c r="K1971" s="2"/>
    </row>
    <row r="1972" spans="1:11" x14ac:dyDescent="0.3">
      <c r="A1972" s="2">
        <v>2670</v>
      </c>
      <c r="B1972" s="2">
        <v>49.376880620000001</v>
      </c>
      <c r="C1972" s="2" t="s">
        <v>31</v>
      </c>
      <c r="D1972" s="2" t="s">
        <v>2166</v>
      </c>
      <c r="E1972" s="2" t="s">
        <v>2157</v>
      </c>
      <c r="F1972" s="3">
        <v>122.2200012</v>
      </c>
      <c r="G1972" s="3">
        <f t="shared" si="60"/>
        <v>72.843120580000004</v>
      </c>
      <c r="H1972" s="4">
        <v>5</v>
      </c>
      <c r="I1972" s="2">
        <f t="shared" si="61"/>
        <v>611.10000600000001</v>
      </c>
      <c r="J1972" s="2" t="s">
        <v>8</v>
      </c>
      <c r="K1972" s="2"/>
    </row>
    <row r="1973" spans="1:11" x14ac:dyDescent="0.3">
      <c r="A1973" s="2">
        <v>2690</v>
      </c>
      <c r="B1973" s="2">
        <v>44.700000250000002</v>
      </c>
      <c r="C1973" s="2" t="s">
        <v>31</v>
      </c>
      <c r="D1973" s="2" t="s">
        <v>2167</v>
      </c>
      <c r="E1973" s="2" t="s">
        <v>2157</v>
      </c>
      <c r="F1973" s="3">
        <v>100</v>
      </c>
      <c r="G1973" s="3">
        <f t="shared" si="60"/>
        <v>55.299999749999998</v>
      </c>
      <c r="H1973" s="4">
        <v>5</v>
      </c>
      <c r="I1973" s="2">
        <f t="shared" si="61"/>
        <v>500</v>
      </c>
      <c r="J1973" s="2" t="s">
        <v>8</v>
      </c>
      <c r="K1973" s="2"/>
    </row>
    <row r="1974" spans="1:11" x14ac:dyDescent="0.3">
      <c r="A1974" s="2">
        <v>2819</v>
      </c>
      <c r="B1974" s="2">
        <v>27.49076921</v>
      </c>
      <c r="C1974" s="2" t="s">
        <v>31</v>
      </c>
      <c r="D1974" s="2" t="s">
        <v>2168</v>
      </c>
      <c r="E1974" s="2" t="s">
        <v>2157</v>
      </c>
      <c r="F1974" s="3">
        <v>64.989997860000003</v>
      </c>
      <c r="G1974" s="3">
        <f t="shared" si="60"/>
        <v>37.499228650000006</v>
      </c>
      <c r="H1974" s="4">
        <v>5</v>
      </c>
      <c r="I1974" s="2">
        <f t="shared" si="61"/>
        <v>324.94998930000003</v>
      </c>
      <c r="J1974" s="2" t="s">
        <v>8</v>
      </c>
      <c r="K1974" s="2"/>
    </row>
    <row r="1975" spans="1:11" x14ac:dyDescent="0.3">
      <c r="A1975" s="2">
        <v>2849</v>
      </c>
      <c r="B1975" s="2">
        <v>94.075523020000006</v>
      </c>
      <c r="C1975" s="2" t="s">
        <v>31</v>
      </c>
      <c r="D1975" s="2" t="s">
        <v>2169</v>
      </c>
      <c r="E1975" s="2" t="s">
        <v>2157</v>
      </c>
      <c r="F1975" s="3">
        <v>209.9900055</v>
      </c>
      <c r="G1975" s="3">
        <f t="shared" si="60"/>
        <v>115.91448247999999</v>
      </c>
      <c r="H1975" s="4">
        <v>5</v>
      </c>
      <c r="I1975" s="2">
        <f t="shared" si="61"/>
        <v>1049.9500275</v>
      </c>
      <c r="J1975" s="2" t="s">
        <v>8</v>
      </c>
      <c r="K1975" s="2"/>
    </row>
    <row r="1976" spans="1:11" x14ac:dyDescent="0.3">
      <c r="A1976" s="2">
        <v>2889</v>
      </c>
      <c r="B1976" s="2">
        <v>7.2390000189999997</v>
      </c>
      <c r="C1976" s="2" t="s">
        <v>31</v>
      </c>
      <c r="D1976" s="2" t="s">
        <v>2170</v>
      </c>
      <c r="E1976" s="2" t="s">
        <v>2157</v>
      </c>
      <c r="F1976" s="3">
        <v>19</v>
      </c>
      <c r="G1976" s="3">
        <f t="shared" si="60"/>
        <v>11.760999981000001</v>
      </c>
      <c r="H1976" s="4">
        <v>5</v>
      </c>
      <c r="I1976" s="2">
        <f t="shared" si="61"/>
        <v>95</v>
      </c>
      <c r="J1976" s="2" t="s">
        <v>8</v>
      </c>
      <c r="K1976" s="2"/>
    </row>
    <row r="1977" spans="1:11" x14ac:dyDescent="0.3">
      <c r="A1977" s="2">
        <v>2895</v>
      </c>
      <c r="B1977" s="2">
        <v>86.016262449999999</v>
      </c>
      <c r="C1977" s="2" t="s">
        <v>31</v>
      </c>
      <c r="D1977" s="2" t="s">
        <v>2171</v>
      </c>
      <c r="E1977" s="2" t="s">
        <v>2157</v>
      </c>
      <c r="F1977" s="3">
        <v>229.9900055</v>
      </c>
      <c r="G1977" s="3">
        <f t="shared" si="60"/>
        <v>143.97374305</v>
      </c>
      <c r="H1977" s="4">
        <v>5</v>
      </c>
      <c r="I1977" s="2">
        <f t="shared" si="61"/>
        <v>1149.9500275</v>
      </c>
      <c r="J1977" s="2" t="s">
        <v>8</v>
      </c>
      <c r="K1977" s="2"/>
    </row>
    <row r="1978" spans="1:11" x14ac:dyDescent="0.3">
      <c r="A1978" s="2">
        <v>2903</v>
      </c>
      <c r="B1978" s="2">
        <v>29.750000119999999</v>
      </c>
      <c r="C1978" s="2" t="s">
        <v>31</v>
      </c>
      <c r="D1978" s="2" t="s">
        <v>2172</v>
      </c>
      <c r="E1978" s="2" t="s">
        <v>2157</v>
      </c>
      <c r="F1978" s="3">
        <v>70</v>
      </c>
      <c r="G1978" s="3">
        <f t="shared" si="60"/>
        <v>40.249999880000004</v>
      </c>
      <c r="H1978" s="4">
        <v>5</v>
      </c>
      <c r="I1978" s="2">
        <f t="shared" si="61"/>
        <v>350</v>
      </c>
      <c r="J1978" s="2" t="s">
        <v>8</v>
      </c>
      <c r="K1978" s="2"/>
    </row>
    <row r="1979" spans="1:11" x14ac:dyDescent="0.3">
      <c r="A1979" s="2">
        <v>2913</v>
      </c>
      <c r="B1979" s="2">
        <v>36.032039300000001</v>
      </c>
      <c r="C1979" s="2" t="s">
        <v>31</v>
      </c>
      <c r="D1979" s="2" t="s">
        <v>2173</v>
      </c>
      <c r="E1979" s="2" t="s">
        <v>2157</v>
      </c>
      <c r="F1979" s="3">
        <v>90.989997860000003</v>
      </c>
      <c r="G1979" s="3">
        <f t="shared" si="60"/>
        <v>54.957958560000002</v>
      </c>
      <c r="H1979" s="4">
        <v>5</v>
      </c>
      <c r="I1979" s="2">
        <f t="shared" si="61"/>
        <v>454.94998930000003</v>
      </c>
      <c r="J1979" s="2" t="s">
        <v>8</v>
      </c>
      <c r="K1979" s="2"/>
    </row>
    <row r="1980" spans="1:11" x14ac:dyDescent="0.3">
      <c r="A1980" s="2">
        <v>3093</v>
      </c>
      <c r="B1980" s="2">
        <v>89.516272860000001</v>
      </c>
      <c r="C1980" s="2" t="s">
        <v>31</v>
      </c>
      <c r="D1980" s="2" t="s">
        <v>2174</v>
      </c>
      <c r="E1980" s="2" t="s">
        <v>2157</v>
      </c>
      <c r="F1980" s="3">
        <v>239.9900055</v>
      </c>
      <c r="G1980" s="3">
        <f t="shared" si="60"/>
        <v>150.47373263999998</v>
      </c>
      <c r="H1980" s="4">
        <v>5</v>
      </c>
      <c r="I1980" s="2">
        <f t="shared" si="61"/>
        <v>1199.9500275</v>
      </c>
      <c r="J1980" s="2" t="s">
        <v>8</v>
      </c>
      <c r="K1980" s="2"/>
    </row>
    <row r="1981" spans="1:11" x14ac:dyDescent="0.3">
      <c r="A1981" s="2">
        <v>3274</v>
      </c>
      <c r="B1981" s="2">
        <v>41.699999939999998</v>
      </c>
      <c r="C1981" s="2" t="s">
        <v>49</v>
      </c>
      <c r="D1981" s="2" t="s">
        <v>2175</v>
      </c>
      <c r="E1981" s="2" t="s">
        <v>2157</v>
      </c>
      <c r="F1981" s="3">
        <v>100</v>
      </c>
      <c r="G1981" s="3">
        <f t="shared" si="60"/>
        <v>58.300000060000002</v>
      </c>
      <c r="H1981" s="4">
        <v>5</v>
      </c>
      <c r="I1981" s="2">
        <f t="shared" si="61"/>
        <v>500</v>
      </c>
      <c r="J1981" s="2" t="s">
        <v>8</v>
      </c>
      <c r="K1981" s="2"/>
    </row>
    <row r="1982" spans="1:11" x14ac:dyDescent="0.3">
      <c r="A1982" s="2">
        <v>3849</v>
      </c>
      <c r="B1982" s="2">
        <v>59.669999850000004</v>
      </c>
      <c r="C1982" s="2" t="s">
        <v>49</v>
      </c>
      <c r="D1982" s="2" t="s">
        <v>2176</v>
      </c>
      <c r="E1982" s="2" t="s">
        <v>2157</v>
      </c>
      <c r="F1982" s="3">
        <v>130</v>
      </c>
      <c r="G1982" s="3">
        <f t="shared" si="60"/>
        <v>70.330000149999989</v>
      </c>
      <c r="H1982" s="4">
        <v>5</v>
      </c>
      <c r="I1982" s="2">
        <f t="shared" si="61"/>
        <v>650</v>
      </c>
      <c r="J1982" s="2" t="s">
        <v>8</v>
      </c>
      <c r="K1982" s="2"/>
    </row>
    <row r="1983" spans="1:11" x14ac:dyDescent="0.3">
      <c r="A1983" s="2">
        <v>9250</v>
      </c>
      <c r="B1983" s="2">
        <v>10.514050320000001</v>
      </c>
      <c r="C1983" s="2" t="s">
        <v>35</v>
      </c>
      <c r="D1983" s="2" t="s">
        <v>2177</v>
      </c>
      <c r="E1983" s="2" t="s">
        <v>2157</v>
      </c>
      <c r="F1983" s="3">
        <v>23.950000760000002</v>
      </c>
      <c r="G1983" s="3">
        <f t="shared" si="60"/>
        <v>13.435950440000001</v>
      </c>
      <c r="H1983" s="4">
        <v>5</v>
      </c>
      <c r="I1983" s="2">
        <f t="shared" si="61"/>
        <v>119.7500038</v>
      </c>
      <c r="J1983" s="2" t="s">
        <v>8</v>
      </c>
      <c r="K1983" s="2"/>
    </row>
    <row r="1984" spans="1:11" x14ac:dyDescent="0.3">
      <c r="A1984" s="2">
        <v>16194</v>
      </c>
      <c r="B1984" s="2">
        <v>62.804288630000002</v>
      </c>
      <c r="C1984" s="2" t="s">
        <v>110</v>
      </c>
      <c r="D1984" s="2" t="s">
        <v>2178</v>
      </c>
      <c r="E1984" s="2" t="s">
        <v>2157</v>
      </c>
      <c r="F1984" s="3">
        <v>109.98999790000001</v>
      </c>
      <c r="G1984" s="3">
        <f t="shared" si="60"/>
        <v>47.185709270000004</v>
      </c>
      <c r="H1984" s="4">
        <v>5</v>
      </c>
      <c r="I1984" s="2">
        <f t="shared" si="61"/>
        <v>549.94998950000002</v>
      </c>
      <c r="J1984" s="2" t="s">
        <v>15</v>
      </c>
      <c r="K1984" s="2"/>
    </row>
    <row r="1985" spans="1:11" x14ac:dyDescent="0.3">
      <c r="A1985" s="2">
        <v>16240</v>
      </c>
      <c r="B1985" s="2">
        <v>67.662027140000006</v>
      </c>
      <c r="C1985" s="2" t="s">
        <v>110</v>
      </c>
      <c r="D1985" s="2" t="s">
        <v>2179</v>
      </c>
      <c r="E1985" s="2" t="s">
        <v>2157</v>
      </c>
      <c r="F1985" s="3">
        <v>130.36999510000001</v>
      </c>
      <c r="G1985" s="3">
        <f t="shared" si="60"/>
        <v>62.707967960000005</v>
      </c>
      <c r="H1985" s="4">
        <v>5</v>
      </c>
      <c r="I1985" s="2">
        <f t="shared" si="61"/>
        <v>651.84997550000003</v>
      </c>
      <c r="J1985" s="2" t="s">
        <v>15</v>
      </c>
      <c r="K1985" s="2"/>
    </row>
    <row r="1986" spans="1:11" x14ac:dyDescent="0.3">
      <c r="A1986" s="2">
        <v>16704</v>
      </c>
      <c r="B1986" s="2">
        <v>46.170078750000002</v>
      </c>
      <c r="C1986" s="2" t="s">
        <v>110</v>
      </c>
      <c r="D1986" s="2" t="s">
        <v>2180</v>
      </c>
      <c r="E1986" s="2" t="s">
        <v>2157</v>
      </c>
      <c r="F1986" s="3">
        <v>77.989997860000003</v>
      </c>
      <c r="G1986" s="3">
        <f t="shared" si="60"/>
        <v>31.819919110000001</v>
      </c>
      <c r="H1986" s="4">
        <v>5</v>
      </c>
      <c r="I1986" s="2">
        <f t="shared" si="61"/>
        <v>389.94998930000003</v>
      </c>
      <c r="J1986" s="2" t="s">
        <v>15</v>
      </c>
      <c r="K1986" s="2"/>
    </row>
    <row r="1987" spans="1:11" x14ac:dyDescent="0.3">
      <c r="A1987" s="2">
        <v>16798</v>
      </c>
      <c r="B1987" s="2">
        <v>37.629208640000002</v>
      </c>
      <c r="C1987" s="2" t="s">
        <v>110</v>
      </c>
      <c r="D1987" s="2" t="s">
        <v>2181</v>
      </c>
      <c r="E1987" s="2" t="s">
        <v>2157</v>
      </c>
      <c r="F1987" s="3">
        <v>64.989997860000003</v>
      </c>
      <c r="G1987" s="3">
        <f t="shared" ref="G1987:G2050" si="62">F1987-B1987</f>
        <v>27.360789220000001</v>
      </c>
      <c r="H1987" s="4">
        <v>5</v>
      </c>
      <c r="I1987" s="2">
        <f t="shared" ref="I1987:I2050" si="63">F1987*H1987</f>
        <v>324.94998930000003</v>
      </c>
      <c r="J1987" s="2" t="s">
        <v>15</v>
      </c>
      <c r="K1987" s="2"/>
    </row>
    <row r="1988" spans="1:11" x14ac:dyDescent="0.3">
      <c r="A1988" s="2">
        <v>16960</v>
      </c>
      <c r="B1988" s="2">
        <v>64.199999790000007</v>
      </c>
      <c r="C1988" s="2" t="s">
        <v>110</v>
      </c>
      <c r="D1988" s="2" t="s">
        <v>2182</v>
      </c>
      <c r="E1988" s="2" t="s">
        <v>2157</v>
      </c>
      <c r="F1988" s="3">
        <v>120</v>
      </c>
      <c r="G1988" s="3">
        <f t="shared" si="62"/>
        <v>55.800000209999993</v>
      </c>
      <c r="H1988" s="4">
        <v>5</v>
      </c>
      <c r="I1988" s="2">
        <f t="shared" si="63"/>
        <v>600</v>
      </c>
      <c r="J1988" s="2" t="s">
        <v>15</v>
      </c>
      <c r="K1988" s="2"/>
    </row>
    <row r="1989" spans="1:11" x14ac:dyDescent="0.3">
      <c r="A1989" s="2">
        <v>18136</v>
      </c>
      <c r="B1989" s="2">
        <v>30.10413917</v>
      </c>
      <c r="C1989" s="2" t="s">
        <v>31</v>
      </c>
      <c r="D1989" s="2" t="s">
        <v>2183</v>
      </c>
      <c r="E1989" s="2" t="s">
        <v>2157</v>
      </c>
      <c r="F1989" s="3">
        <v>77.989997860000003</v>
      </c>
      <c r="G1989" s="3">
        <f t="shared" si="62"/>
        <v>47.885858690000006</v>
      </c>
      <c r="H1989" s="4">
        <v>5</v>
      </c>
      <c r="I1989" s="2">
        <f t="shared" si="63"/>
        <v>389.94998930000003</v>
      </c>
      <c r="J1989" s="2" t="s">
        <v>15</v>
      </c>
      <c r="K1989" s="2"/>
    </row>
    <row r="1990" spans="1:11" x14ac:dyDescent="0.3">
      <c r="A1990" s="2">
        <v>18183</v>
      </c>
      <c r="B1990" s="2">
        <v>49.275519330000002</v>
      </c>
      <c r="C1990" s="2" t="s">
        <v>31</v>
      </c>
      <c r="D1990" s="2" t="s">
        <v>2184</v>
      </c>
      <c r="E1990" s="2" t="s">
        <v>2157</v>
      </c>
      <c r="F1990" s="3">
        <v>109.98999790000001</v>
      </c>
      <c r="G1990" s="3">
        <f t="shared" si="62"/>
        <v>60.714478570000004</v>
      </c>
      <c r="H1990" s="4">
        <v>5</v>
      </c>
      <c r="I1990" s="2">
        <f t="shared" si="63"/>
        <v>549.94998950000002</v>
      </c>
      <c r="J1990" s="2" t="s">
        <v>15</v>
      </c>
      <c r="K1990" s="2"/>
    </row>
    <row r="1991" spans="1:11" x14ac:dyDescent="0.3">
      <c r="A1991" s="2">
        <v>18298</v>
      </c>
      <c r="B1991" s="2">
        <v>29.920000139999999</v>
      </c>
      <c r="C1991" s="2" t="s">
        <v>31</v>
      </c>
      <c r="D1991" s="2" t="s">
        <v>2185</v>
      </c>
      <c r="E1991" s="2" t="s">
        <v>2157</v>
      </c>
      <c r="F1991" s="3">
        <v>80</v>
      </c>
      <c r="G1991" s="3">
        <f t="shared" si="62"/>
        <v>50.079999860000001</v>
      </c>
      <c r="H1991" s="4">
        <v>5</v>
      </c>
      <c r="I1991" s="2">
        <f t="shared" si="63"/>
        <v>400</v>
      </c>
      <c r="J1991" s="2" t="s">
        <v>15</v>
      </c>
      <c r="K1991" s="2"/>
    </row>
    <row r="1992" spans="1:11" x14ac:dyDescent="0.3">
      <c r="A1992" s="2">
        <v>18307</v>
      </c>
      <c r="B1992" s="2">
        <v>16.360000070000002</v>
      </c>
      <c r="C1992" s="2" t="s">
        <v>31</v>
      </c>
      <c r="D1992" s="2" t="s">
        <v>2186</v>
      </c>
      <c r="E1992" s="2" t="s">
        <v>2157</v>
      </c>
      <c r="F1992" s="3">
        <v>40</v>
      </c>
      <c r="G1992" s="3">
        <f t="shared" si="62"/>
        <v>23.639999929999998</v>
      </c>
      <c r="H1992" s="4">
        <v>5</v>
      </c>
      <c r="I1992" s="2">
        <f t="shared" si="63"/>
        <v>200</v>
      </c>
      <c r="J1992" s="2" t="s">
        <v>15</v>
      </c>
      <c r="K1992" s="2"/>
    </row>
    <row r="1993" spans="1:11" x14ac:dyDescent="0.3">
      <c r="A1993" s="2">
        <v>18375</v>
      </c>
      <c r="B1993" s="2">
        <v>65.850000179999995</v>
      </c>
      <c r="C1993" s="2" t="s">
        <v>31</v>
      </c>
      <c r="D1993" s="2" t="s">
        <v>2187</v>
      </c>
      <c r="E1993" s="2" t="s">
        <v>2157</v>
      </c>
      <c r="F1993" s="3">
        <v>150</v>
      </c>
      <c r="G1993" s="3">
        <f t="shared" si="62"/>
        <v>84.149999820000005</v>
      </c>
      <c r="H1993" s="4">
        <v>5</v>
      </c>
      <c r="I1993" s="2">
        <f t="shared" si="63"/>
        <v>750</v>
      </c>
      <c r="J1993" s="2" t="s">
        <v>15</v>
      </c>
      <c r="K1993" s="2"/>
    </row>
    <row r="1994" spans="1:11" x14ac:dyDescent="0.3">
      <c r="A1994" s="2">
        <v>18481</v>
      </c>
      <c r="B1994" s="2">
        <v>90.925672809999995</v>
      </c>
      <c r="C1994" s="2" t="s">
        <v>31</v>
      </c>
      <c r="D1994" s="2" t="s">
        <v>2188</v>
      </c>
      <c r="E1994" s="2" t="s">
        <v>2157</v>
      </c>
      <c r="F1994" s="3">
        <v>209.9900055</v>
      </c>
      <c r="G1994" s="3">
        <f t="shared" si="62"/>
        <v>119.06433269</v>
      </c>
      <c r="H1994" s="4">
        <v>5</v>
      </c>
      <c r="I1994" s="2">
        <f t="shared" si="63"/>
        <v>1049.9500275</v>
      </c>
      <c r="J1994" s="2" t="s">
        <v>15</v>
      </c>
      <c r="K1994" s="2"/>
    </row>
    <row r="1995" spans="1:11" x14ac:dyDescent="0.3">
      <c r="A1995" s="2">
        <v>18494</v>
      </c>
      <c r="B1995" s="2">
        <v>37.851839259999998</v>
      </c>
      <c r="C1995" s="2" t="s">
        <v>31</v>
      </c>
      <c r="D1995" s="2" t="s">
        <v>2189</v>
      </c>
      <c r="E1995" s="2" t="s">
        <v>2157</v>
      </c>
      <c r="F1995" s="3">
        <v>90.989997860000003</v>
      </c>
      <c r="G1995" s="3">
        <f t="shared" si="62"/>
        <v>53.138158600000004</v>
      </c>
      <c r="H1995" s="4">
        <v>5</v>
      </c>
      <c r="I1995" s="2">
        <f t="shared" si="63"/>
        <v>454.94998930000003</v>
      </c>
      <c r="J1995" s="2" t="s">
        <v>15</v>
      </c>
      <c r="K1995" s="2"/>
    </row>
    <row r="1996" spans="1:11" x14ac:dyDescent="0.3">
      <c r="A1996" s="2">
        <v>18505</v>
      </c>
      <c r="B1996" s="2">
        <v>7.8280000269999999</v>
      </c>
      <c r="C1996" s="2" t="s">
        <v>31</v>
      </c>
      <c r="D1996" s="2" t="s">
        <v>2190</v>
      </c>
      <c r="E1996" s="2" t="s">
        <v>2157</v>
      </c>
      <c r="F1996" s="3">
        <v>19</v>
      </c>
      <c r="G1996" s="3">
        <f t="shared" si="62"/>
        <v>11.171999973</v>
      </c>
      <c r="H1996" s="4">
        <v>5</v>
      </c>
      <c r="I1996" s="2">
        <f t="shared" si="63"/>
        <v>95</v>
      </c>
      <c r="J1996" s="2" t="s">
        <v>15</v>
      </c>
      <c r="K1996" s="2"/>
    </row>
    <row r="1997" spans="1:11" x14ac:dyDescent="0.3">
      <c r="A1997" s="2">
        <v>18520</v>
      </c>
      <c r="B1997" s="2">
        <v>17.120000090000001</v>
      </c>
      <c r="C1997" s="2" t="s">
        <v>31</v>
      </c>
      <c r="D1997" s="2" t="s">
        <v>2191</v>
      </c>
      <c r="E1997" s="2" t="s">
        <v>2157</v>
      </c>
      <c r="F1997" s="3">
        <v>40</v>
      </c>
      <c r="G1997" s="3">
        <f t="shared" si="62"/>
        <v>22.879999909999999</v>
      </c>
      <c r="H1997" s="4">
        <v>5</v>
      </c>
      <c r="I1997" s="2">
        <f t="shared" si="63"/>
        <v>200</v>
      </c>
      <c r="J1997" s="2" t="s">
        <v>15</v>
      </c>
      <c r="K1997" s="2"/>
    </row>
    <row r="1998" spans="1:11" x14ac:dyDescent="0.3">
      <c r="A1998" s="2">
        <v>18626</v>
      </c>
      <c r="B1998" s="2">
        <v>14.56000006</v>
      </c>
      <c r="C1998" s="2" t="s">
        <v>31</v>
      </c>
      <c r="D1998" s="2" t="s">
        <v>2192</v>
      </c>
      <c r="E1998" s="2" t="s">
        <v>2157</v>
      </c>
      <c r="F1998" s="3">
        <v>35</v>
      </c>
      <c r="G1998" s="3">
        <f t="shared" si="62"/>
        <v>20.43999994</v>
      </c>
      <c r="H1998" s="4">
        <v>5</v>
      </c>
      <c r="I1998" s="2">
        <f t="shared" si="63"/>
        <v>175</v>
      </c>
      <c r="J1998" s="2" t="s">
        <v>15</v>
      </c>
      <c r="K1998" s="2"/>
    </row>
    <row r="1999" spans="1:11" x14ac:dyDescent="0.3">
      <c r="A1999" s="2">
        <v>18681</v>
      </c>
      <c r="B1999" s="2">
        <v>149.20000139999999</v>
      </c>
      <c r="C1999" s="2" t="s">
        <v>31</v>
      </c>
      <c r="D1999" s="2" t="s">
        <v>2193</v>
      </c>
      <c r="E1999" s="2" t="s">
        <v>2157</v>
      </c>
      <c r="F1999" s="3">
        <v>400</v>
      </c>
      <c r="G1999" s="3">
        <f t="shared" si="62"/>
        <v>250.79999860000001</v>
      </c>
      <c r="H1999" s="4">
        <v>5</v>
      </c>
      <c r="I1999" s="2">
        <f t="shared" si="63"/>
        <v>2000</v>
      </c>
      <c r="J1999" s="2" t="s">
        <v>15</v>
      </c>
      <c r="K1999" s="2"/>
    </row>
    <row r="2000" spans="1:11" x14ac:dyDescent="0.3">
      <c r="A2000" s="2">
        <v>18690</v>
      </c>
      <c r="B2000" s="2">
        <v>49.440000169999998</v>
      </c>
      <c r="C2000" s="2" t="s">
        <v>31</v>
      </c>
      <c r="D2000" s="2" t="s">
        <v>2194</v>
      </c>
      <c r="E2000" s="2" t="s">
        <v>2157</v>
      </c>
      <c r="F2000" s="3">
        <v>120</v>
      </c>
      <c r="G2000" s="3">
        <f t="shared" si="62"/>
        <v>70.55999983000001</v>
      </c>
      <c r="H2000" s="4">
        <v>5</v>
      </c>
      <c r="I2000" s="2">
        <f t="shared" si="63"/>
        <v>600</v>
      </c>
      <c r="J2000" s="2" t="s">
        <v>15</v>
      </c>
      <c r="K2000" s="2"/>
    </row>
    <row r="2001" spans="1:11" x14ac:dyDescent="0.3">
      <c r="A2001" s="2">
        <v>18738</v>
      </c>
      <c r="B2001" s="2">
        <v>18.45000009</v>
      </c>
      <c r="C2001" s="2" t="s">
        <v>31</v>
      </c>
      <c r="D2001" s="2" t="s">
        <v>2195</v>
      </c>
      <c r="E2001" s="2" t="s">
        <v>2157</v>
      </c>
      <c r="F2001" s="3">
        <v>45</v>
      </c>
      <c r="G2001" s="3">
        <f t="shared" si="62"/>
        <v>26.54999991</v>
      </c>
      <c r="H2001" s="4">
        <v>5</v>
      </c>
      <c r="I2001" s="2">
        <f t="shared" si="63"/>
        <v>225</v>
      </c>
      <c r="J2001" s="2" t="s">
        <v>15</v>
      </c>
      <c r="K2001" s="2"/>
    </row>
    <row r="2002" spans="1:11" x14ac:dyDescent="0.3">
      <c r="A2002" s="2">
        <v>19075</v>
      </c>
      <c r="B2002" s="2">
        <v>124.7999999</v>
      </c>
      <c r="C2002" s="2" t="s">
        <v>113</v>
      </c>
      <c r="D2002" s="2" t="s">
        <v>2196</v>
      </c>
      <c r="E2002" s="2" t="s">
        <v>2157</v>
      </c>
      <c r="F2002" s="3">
        <v>240</v>
      </c>
      <c r="G2002" s="3">
        <f t="shared" si="62"/>
        <v>115.2000001</v>
      </c>
      <c r="H2002" s="4">
        <v>5</v>
      </c>
      <c r="I2002" s="2">
        <f t="shared" si="63"/>
        <v>1200</v>
      </c>
      <c r="J2002" s="2" t="s">
        <v>15</v>
      </c>
      <c r="K2002" s="2"/>
    </row>
    <row r="2003" spans="1:11" x14ac:dyDescent="0.3">
      <c r="A2003" s="2">
        <v>19115</v>
      </c>
      <c r="B2003" s="2">
        <v>82.440000100000006</v>
      </c>
      <c r="C2003" s="2" t="s">
        <v>113</v>
      </c>
      <c r="D2003" s="2" t="s">
        <v>2197</v>
      </c>
      <c r="E2003" s="2" t="s">
        <v>2157</v>
      </c>
      <c r="F2003" s="3">
        <v>180</v>
      </c>
      <c r="G2003" s="3">
        <f t="shared" si="62"/>
        <v>97.559999899999994</v>
      </c>
      <c r="H2003" s="4">
        <v>5</v>
      </c>
      <c r="I2003" s="2">
        <f t="shared" si="63"/>
        <v>900</v>
      </c>
      <c r="J2003" s="2" t="s">
        <v>15</v>
      </c>
      <c r="K2003" s="2"/>
    </row>
    <row r="2004" spans="1:11" x14ac:dyDescent="0.3">
      <c r="A2004" s="2">
        <v>19122</v>
      </c>
      <c r="B2004" s="2">
        <v>131.51452309999999</v>
      </c>
      <c r="C2004" s="2" t="s">
        <v>113</v>
      </c>
      <c r="D2004" s="2" t="s">
        <v>2198</v>
      </c>
      <c r="E2004" s="2" t="s">
        <v>2157</v>
      </c>
      <c r="F2004" s="3">
        <v>239.9900055</v>
      </c>
      <c r="G2004" s="3">
        <f t="shared" si="62"/>
        <v>108.4754824</v>
      </c>
      <c r="H2004" s="4">
        <v>5</v>
      </c>
      <c r="I2004" s="2">
        <f t="shared" si="63"/>
        <v>1199.9500275</v>
      </c>
      <c r="J2004" s="2" t="s">
        <v>15</v>
      </c>
      <c r="K2004" s="2"/>
    </row>
    <row r="2005" spans="1:11" x14ac:dyDescent="0.3">
      <c r="A2005" s="2">
        <v>19463</v>
      </c>
      <c r="B2005" s="2">
        <v>86.400000079999998</v>
      </c>
      <c r="C2005" s="2" t="s">
        <v>113</v>
      </c>
      <c r="D2005" s="2" t="s">
        <v>2199</v>
      </c>
      <c r="E2005" s="2" t="s">
        <v>2157</v>
      </c>
      <c r="F2005" s="3">
        <v>180</v>
      </c>
      <c r="G2005" s="3">
        <f t="shared" si="62"/>
        <v>93.599999920000002</v>
      </c>
      <c r="H2005" s="4">
        <v>5</v>
      </c>
      <c r="I2005" s="2">
        <f t="shared" si="63"/>
        <v>900</v>
      </c>
      <c r="J2005" s="2" t="s">
        <v>15</v>
      </c>
      <c r="K2005" s="2"/>
    </row>
    <row r="2006" spans="1:11" x14ac:dyDescent="0.3">
      <c r="A2006" s="2">
        <v>19733</v>
      </c>
      <c r="B2006" s="2">
        <v>132.00000019999999</v>
      </c>
      <c r="C2006" s="2" t="s">
        <v>113</v>
      </c>
      <c r="D2006" s="2" t="s">
        <v>2200</v>
      </c>
      <c r="E2006" s="2" t="s">
        <v>2157</v>
      </c>
      <c r="F2006" s="3">
        <v>250</v>
      </c>
      <c r="G2006" s="3">
        <f t="shared" si="62"/>
        <v>117.99999980000001</v>
      </c>
      <c r="H2006" s="4">
        <v>5</v>
      </c>
      <c r="I2006" s="2">
        <f t="shared" si="63"/>
        <v>1250</v>
      </c>
      <c r="J2006" s="2" t="s">
        <v>15</v>
      </c>
      <c r="K2006" s="2"/>
    </row>
    <row r="2007" spans="1:11" x14ac:dyDescent="0.3">
      <c r="A2007" s="2">
        <v>19775</v>
      </c>
      <c r="B2007" s="2">
        <v>115.72000009999999</v>
      </c>
      <c r="C2007" s="2" t="s">
        <v>113</v>
      </c>
      <c r="D2007" s="2" t="s">
        <v>2201</v>
      </c>
      <c r="E2007" s="2" t="s">
        <v>2157</v>
      </c>
      <c r="F2007" s="3">
        <v>220</v>
      </c>
      <c r="G2007" s="3">
        <f t="shared" si="62"/>
        <v>104.27999990000001</v>
      </c>
      <c r="H2007" s="4">
        <v>5</v>
      </c>
      <c r="I2007" s="2">
        <f t="shared" si="63"/>
        <v>1100</v>
      </c>
      <c r="J2007" s="2" t="s">
        <v>15</v>
      </c>
      <c r="K2007" s="2"/>
    </row>
    <row r="2008" spans="1:11" x14ac:dyDescent="0.3">
      <c r="A2008" s="2">
        <v>21951</v>
      </c>
      <c r="B2008" s="2">
        <v>33.067759279999997</v>
      </c>
      <c r="C2008" s="2" t="s">
        <v>223</v>
      </c>
      <c r="D2008" s="2" t="s">
        <v>2202</v>
      </c>
      <c r="E2008" s="2" t="s">
        <v>2157</v>
      </c>
      <c r="F2008" s="3">
        <v>77.989997860000003</v>
      </c>
      <c r="G2008" s="3">
        <f t="shared" si="62"/>
        <v>44.922238580000005</v>
      </c>
      <c r="H2008" s="4">
        <v>5</v>
      </c>
      <c r="I2008" s="2">
        <f t="shared" si="63"/>
        <v>389.94998930000003</v>
      </c>
      <c r="J2008" s="2" t="s">
        <v>15</v>
      </c>
      <c r="K2008" s="2"/>
    </row>
    <row r="2009" spans="1:11" x14ac:dyDescent="0.3">
      <c r="A2009" s="2">
        <v>23849</v>
      </c>
      <c r="B2009" s="2">
        <v>84.625972399999995</v>
      </c>
      <c r="C2009" s="2" t="s">
        <v>278</v>
      </c>
      <c r="D2009" s="2" t="s">
        <v>2203</v>
      </c>
      <c r="E2009" s="2" t="s">
        <v>2157</v>
      </c>
      <c r="F2009" s="3">
        <v>209.9900055</v>
      </c>
      <c r="G2009" s="3">
        <f t="shared" si="62"/>
        <v>125.3640331</v>
      </c>
      <c r="H2009" s="4">
        <v>5</v>
      </c>
      <c r="I2009" s="2">
        <f t="shared" si="63"/>
        <v>1049.9500275</v>
      </c>
      <c r="J2009" s="2" t="s">
        <v>15</v>
      </c>
      <c r="K2009" s="2"/>
    </row>
    <row r="2010" spans="1:11" x14ac:dyDescent="0.3">
      <c r="A2010" s="2">
        <v>23853</v>
      </c>
      <c r="B2010" s="2">
        <v>122.5000005</v>
      </c>
      <c r="C2010" s="2" t="s">
        <v>278</v>
      </c>
      <c r="D2010" s="2" t="s">
        <v>2204</v>
      </c>
      <c r="E2010" s="2" t="s">
        <v>2157</v>
      </c>
      <c r="F2010" s="3">
        <v>250</v>
      </c>
      <c r="G2010" s="3">
        <f t="shared" si="62"/>
        <v>127.4999995</v>
      </c>
      <c r="H2010" s="4">
        <v>5</v>
      </c>
      <c r="I2010" s="2">
        <f t="shared" si="63"/>
        <v>1250</v>
      </c>
      <c r="J2010" s="2" t="s">
        <v>15</v>
      </c>
      <c r="K2010" s="2"/>
    </row>
    <row r="2011" spans="1:11" x14ac:dyDescent="0.3">
      <c r="A2011" s="2">
        <v>23881</v>
      </c>
      <c r="B2011" s="2">
        <v>98.895702720000003</v>
      </c>
      <c r="C2011" s="2" t="s">
        <v>278</v>
      </c>
      <c r="D2011" s="2" t="s">
        <v>2205</v>
      </c>
      <c r="E2011" s="2" t="s">
        <v>2157</v>
      </c>
      <c r="F2011" s="3">
        <v>229.9900055</v>
      </c>
      <c r="G2011" s="3">
        <f t="shared" si="62"/>
        <v>131.09430277999999</v>
      </c>
      <c r="H2011" s="4">
        <v>5</v>
      </c>
      <c r="I2011" s="2">
        <f t="shared" si="63"/>
        <v>1149.9500275</v>
      </c>
      <c r="J2011" s="2" t="s">
        <v>15</v>
      </c>
      <c r="K2011" s="2"/>
    </row>
    <row r="2012" spans="1:11" x14ac:dyDescent="0.3">
      <c r="A2012" s="2">
        <v>24059</v>
      </c>
      <c r="B2012" s="2">
        <v>140.00000080000001</v>
      </c>
      <c r="C2012" s="2" t="s">
        <v>278</v>
      </c>
      <c r="D2012" s="2" t="s">
        <v>2206</v>
      </c>
      <c r="E2012" s="2" t="s">
        <v>2157</v>
      </c>
      <c r="F2012" s="3">
        <v>350</v>
      </c>
      <c r="G2012" s="3">
        <f t="shared" si="62"/>
        <v>209.99999919999999</v>
      </c>
      <c r="H2012" s="4">
        <v>5</v>
      </c>
      <c r="I2012" s="2">
        <f t="shared" si="63"/>
        <v>1750</v>
      </c>
      <c r="J2012" s="2" t="s">
        <v>15</v>
      </c>
      <c r="K2012" s="2"/>
    </row>
    <row r="2013" spans="1:11" x14ac:dyDescent="0.3">
      <c r="A2013" s="2">
        <v>24294</v>
      </c>
      <c r="B2013" s="2">
        <v>82.645652670000004</v>
      </c>
      <c r="C2013" s="2" t="s">
        <v>278</v>
      </c>
      <c r="D2013" s="2" t="s">
        <v>2207</v>
      </c>
      <c r="E2013" s="2" t="s">
        <v>2157</v>
      </c>
      <c r="F2013" s="3">
        <v>189.9900055</v>
      </c>
      <c r="G2013" s="3">
        <f t="shared" si="62"/>
        <v>107.34435282999999</v>
      </c>
      <c r="H2013" s="4">
        <v>5</v>
      </c>
      <c r="I2013" s="2">
        <f t="shared" si="63"/>
        <v>949.95002750000003</v>
      </c>
      <c r="J2013" s="2" t="s">
        <v>15</v>
      </c>
      <c r="K2013" s="2"/>
    </row>
    <row r="2014" spans="1:11" x14ac:dyDescent="0.3">
      <c r="A2014" s="2">
        <v>24450</v>
      </c>
      <c r="B2014" s="2">
        <v>63.70000014</v>
      </c>
      <c r="C2014" s="2" t="s">
        <v>278</v>
      </c>
      <c r="D2014" s="2" t="s">
        <v>2208</v>
      </c>
      <c r="E2014" s="2" t="s">
        <v>2157</v>
      </c>
      <c r="F2014" s="3">
        <v>140</v>
      </c>
      <c r="G2014" s="3">
        <f t="shared" si="62"/>
        <v>76.29999986</v>
      </c>
      <c r="H2014" s="4">
        <v>5</v>
      </c>
      <c r="I2014" s="2">
        <f t="shared" si="63"/>
        <v>700</v>
      </c>
      <c r="J2014" s="2" t="s">
        <v>15</v>
      </c>
      <c r="K2014" s="2"/>
    </row>
    <row r="2015" spans="1:11" x14ac:dyDescent="0.3">
      <c r="A2015" s="2">
        <v>24691</v>
      </c>
      <c r="B2015" s="2">
        <v>10.84900004</v>
      </c>
      <c r="C2015" s="2" t="s">
        <v>47</v>
      </c>
      <c r="D2015" s="2" t="s">
        <v>2190</v>
      </c>
      <c r="E2015" s="2" t="s">
        <v>2157</v>
      </c>
      <c r="F2015" s="3">
        <v>19</v>
      </c>
      <c r="G2015" s="3">
        <f t="shared" si="62"/>
        <v>8.15099996</v>
      </c>
      <c r="H2015" s="4">
        <v>5</v>
      </c>
      <c r="I2015" s="2">
        <f t="shared" si="63"/>
        <v>95</v>
      </c>
      <c r="J2015" s="2" t="s">
        <v>15</v>
      </c>
      <c r="K2015" s="2"/>
    </row>
    <row r="2016" spans="1:11" x14ac:dyDescent="0.3">
      <c r="A2016" s="2">
        <v>24737</v>
      </c>
      <c r="B2016" s="2">
        <v>12.84000002</v>
      </c>
      <c r="C2016" s="2" t="s">
        <v>47</v>
      </c>
      <c r="D2016" s="2" t="s">
        <v>2209</v>
      </c>
      <c r="E2016" s="2" t="s">
        <v>2157</v>
      </c>
      <c r="F2016" s="3">
        <v>20</v>
      </c>
      <c r="G2016" s="3">
        <f t="shared" si="62"/>
        <v>7.1599999800000003</v>
      </c>
      <c r="H2016" s="4">
        <v>5</v>
      </c>
      <c r="I2016" s="2">
        <f t="shared" si="63"/>
        <v>100</v>
      </c>
      <c r="J2016" s="2" t="s">
        <v>15</v>
      </c>
      <c r="K2016" s="2"/>
    </row>
    <row r="2017" spans="1:11" x14ac:dyDescent="0.3">
      <c r="A2017" s="2">
        <v>24742</v>
      </c>
      <c r="B2017" s="2">
        <v>21.94500008</v>
      </c>
      <c r="C2017" s="2" t="s">
        <v>47</v>
      </c>
      <c r="D2017" s="2" t="s">
        <v>2192</v>
      </c>
      <c r="E2017" s="2" t="s">
        <v>2157</v>
      </c>
      <c r="F2017" s="3">
        <v>35</v>
      </c>
      <c r="G2017" s="3">
        <f t="shared" si="62"/>
        <v>13.05499992</v>
      </c>
      <c r="H2017" s="4">
        <v>5</v>
      </c>
      <c r="I2017" s="2">
        <f t="shared" si="63"/>
        <v>175</v>
      </c>
      <c r="J2017" s="2" t="s">
        <v>15</v>
      </c>
      <c r="K2017" s="2"/>
    </row>
    <row r="2018" spans="1:11" x14ac:dyDescent="0.3">
      <c r="A2018" s="2">
        <v>24837</v>
      </c>
      <c r="B2018" s="2">
        <v>13.06200003</v>
      </c>
      <c r="C2018" s="2" t="s">
        <v>47</v>
      </c>
      <c r="D2018" s="2" t="s">
        <v>2210</v>
      </c>
      <c r="E2018" s="2" t="s">
        <v>2157</v>
      </c>
      <c r="F2018" s="3">
        <v>21</v>
      </c>
      <c r="G2018" s="3">
        <f t="shared" si="62"/>
        <v>7.9379999699999999</v>
      </c>
      <c r="H2018" s="4">
        <v>5</v>
      </c>
      <c r="I2018" s="2">
        <f t="shared" si="63"/>
        <v>105</v>
      </c>
      <c r="J2018" s="2" t="s">
        <v>15</v>
      </c>
      <c r="K2018" s="2"/>
    </row>
    <row r="2019" spans="1:11" x14ac:dyDescent="0.3">
      <c r="A2019" s="2">
        <v>24841</v>
      </c>
      <c r="B2019" s="2">
        <v>16.73775058</v>
      </c>
      <c r="C2019" s="2" t="s">
        <v>47</v>
      </c>
      <c r="D2019" s="2" t="s">
        <v>2211</v>
      </c>
      <c r="E2019" s="2" t="s">
        <v>2157</v>
      </c>
      <c r="F2019" s="3">
        <v>25.950000760000002</v>
      </c>
      <c r="G2019" s="3">
        <f t="shared" si="62"/>
        <v>9.2122501800000016</v>
      </c>
      <c r="H2019" s="4">
        <v>5</v>
      </c>
      <c r="I2019" s="2">
        <f t="shared" si="63"/>
        <v>129.7500038</v>
      </c>
      <c r="J2019" s="2" t="s">
        <v>15</v>
      </c>
      <c r="K2019" s="2"/>
    </row>
    <row r="2020" spans="1:11" x14ac:dyDescent="0.3">
      <c r="A2020" s="2">
        <v>24915</v>
      </c>
      <c r="B2020" s="2">
        <v>13.76265053</v>
      </c>
      <c r="C2020" s="2" t="s">
        <v>47</v>
      </c>
      <c r="D2020" s="2" t="s">
        <v>2212</v>
      </c>
      <c r="E2020" s="2" t="s">
        <v>2157</v>
      </c>
      <c r="F2020" s="3">
        <v>21.950000760000002</v>
      </c>
      <c r="G2020" s="3">
        <f t="shared" si="62"/>
        <v>8.1873502300000016</v>
      </c>
      <c r="H2020" s="4">
        <v>5</v>
      </c>
      <c r="I2020" s="2">
        <f t="shared" si="63"/>
        <v>109.7500038</v>
      </c>
      <c r="J2020" s="2" t="s">
        <v>15</v>
      </c>
      <c r="K2020" s="2"/>
    </row>
    <row r="2021" spans="1:11" x14ac:dyDescent="0.3">
      <c r="A2021" s="2">
        <v>24989</v>
      </c>
      <c r="B2021" s="2">
        <v>11.229000040000001</v>
      </c>
      <c r="C2021" s="2" t="s">
        <v>47</v>
      </c>
      <c r="D2021" s="2" t="s">
        <v>2213</v>
      </c>
      <c r="E2021" s="2" t="s">
        <v>2157</v>
      </c>
      <c r="F2021" s="3">
        <v>19</v>
      </c>
      <c r="G2021" s="3">
        <f t="shared" si="62"/>
        <v>7.7709999599999993</v>
      </c>
      <c r="H2021" s="4">
        <v>5</v>
      </c>
      <c r="I2021" s="2">
        <f t="shared" si="63"/>
        <v>95</v>
      </c>
      <c r="J2021" s="2" t="s">
        <v>15</v>
      </c>
      <c r="K2021" s="5"/>
    </row>
    <row r="2022" spans="1:11" x14ac:dyDescent="0.3">
      <c r="A2022" s="2">
        <v>25113</v>
      </c>
      <c r="B2022" s="2">
        <v>10.51200001</v>
      </c>
      <c r="C2022" s="2" t="s">
        <v>47</v>
      </c>
      <c r="D2022" s="2" t="s">
        <v>2214</v>
      </c>
      <c r="E2022" s="2" t="s">
        <v>2157</v>
      </c>
      <c r="F2022" s="3">
        <v>18</v>
      </c>
      <c r="G2022" s="3">
        <f t="shared" si="62"/>
        <v>7.4879999900000005</v>
      </c>
      <c r="H2022" s="4">
        <v>5</v>
      </c>
      <c r="I2022" s="2">
        <f t="shared" si="63"/>
        <v>90</v>
      </c>
      <c r="J2022" s="2" t="s">
        <v>15</v>
      </c>
      <c r="K2022" s="2"/>
    </row>
    <row r="2023" spans="1:11" x14ac:dyDescent="0.3">
      <c r="A2023" s="2">
        <v>25114</v>
      </c>
      <c r="B2023" s="2">
        <v>9.3840000180000001</v>
      </c>
      <c r="C2023" s="2" t="s">
        <v>47</v>
      </c>
      <c r="D2023" s="2" t="s">
        <v>2215</v>
      </c>
      <c r="E2023" s="2" t="s">
        <v>2157</v>
      </c>
      <c r="F2023" s="3">
        <v>17</v>
      </c>
      <c r="G2023" s="3">
        <f t="shared" si="62"/>
        <v>7.6159999819999999</v>
      </c>
      <c r="H2023" s="4">
        <v>5</v>
      </c>
      <c r="I2023" s="2">
        <f t="shared" si="63"/>
        <v>85</v>
      </c>
      <c r="J2023" s="2" t="s">
        <v>15</v>
      </c>
      <c r="K2023" s="2"/>
    </row>
    <row r="2024" spans="1:11" x14ac:dyDescent="0.3">
      <c r="A2024" s="2">
        <v>25115</v>
      </c>
      <c r="B2024" s="2">
        <v>10.13400002</v>
      </c>
      <c r="C2024" s="2" t="s">
        <v>47</v>
      </c>
      <c r="D2024" s="2" t="s">
        <v>2216</v>
      </c>
      <c r="E2024" s="2" t="s">
        <v>2157</v>
      </c>
      <c r="F2024" s="3">
        <v>18</v>
      </c>
      <c r="G2024" s="3">
        <f t="shared" si="62"/>
        <v>7.8659999799999998</v>
      </c>
      <c r="H2024" s="4">
        <v>5</v>
      </c>
      <c r="I2024" s="2">
        <f t="shared" si="63"/>
        <v>90</v>
      </c>
      <c r="J2024" s="2" t="s">
        <v>15</v>
      </c>
      <c r="K2024" s="2"/>
    </row>
    <row r="2025" spans="1:11" x14ac:dyDescent="0.3">
      <c r="A2025" s="2">
        <v>25163</v>
      </c>
      <c r="B2025" s="2">
        <v>12.289200510000001</v>
      </c>
      <c r="C2025" s="2" t="s">
        <v>47</v>
      </c>
      <c r="D2025" s="2" t="s">
        <v>2217</v>
      </c>
      <c r="E2025" s="2" t="s">
        <v>2157</v>
      </c>
      <c r="F2025" s="3">
        <v>19.950000760000002</v>
      </c>
      <c r="G2025" s="3">
        <f t="shared" si="62"/>
        <v>7.6608002500000012</v>
      </c>
      <c r="H2025" s="4">
        <v>5</v>
      </c>
      <c r="I2025" s="2">
        <f t="shared" si="63"/>
        <v>99.750003800000002</v>
      </c>
      <c r="J2025" s="2" t="s">
        <v>15</v>
      </c>
      <c r="K2025" s="2"/>
    </row>
    <row r="2026" spans="1:11" x14ac:dyDescent="0.3">
      <c r="A2026" s="2">
        <v>25254</v>
      </c>
      <c r="B2026" s="2">
        <v>12.636000040000001</v>
      </c>
      <c r="C2026" s="2" t="s">
        <v>47</v>
      </c>
      <c r="D2026" s="2" t="s">
        <v>2218</v>
      </c>
      <c r="E2026" s="2" t="s">
        <v>2157</v>
      </c>
      <c r="F2026" s="3">
        <v>19.5</v>
      </c>
      <c r="G2026" s="3">
        <f t="shared" si="62"/>
        <v>6.8639999599999992</v>
      </c>
      <c r="H2026" s="4">
        <v>5</v>
      </c>
      <c r="I2026" s="2">
        <f t="shared" si="63"/>
        <v>97.5</v>
      </c>
      <c r="J2026" s="2" t="s">
        <v>15</v>
      </c>
      <c r="K2026" s="2"/>
    </row>
    <row r="2027" spans="1:11" x14ac:dyDescent="0.3">
      <c r="A2027" s="2">
        <v>25299</v>
      </c>
      <c r="B2027" s="2">
        <v>13.781500060000001</v>
      </c>
      <c r="C2027" s="2" t="s">
        <v>47</v>
      </c>
      <c r="D2027" s="2" t="s">
        <v>2219</v>
      </c>
      <c r="E2027" s="2" t="s">
        <v>2157</v>
      </c>
      <c r="F2027" s="3">
        <v>21.5</v>
      </c>
      <c r="G2027" s="3">
        <f t="shared" si="62"/>
        <v>7.7184999399999992</v>
      </c>
      <c r="H2027" s="4">
        <v>5</v>
      </c>
      <c r="I2027" s="2">
        <f t="shared" si="63"/>
        <v>107.5</v>
      </c>
      <c r="J2027" s="2" t="s">
        <v>15</v>
      </c>
      <c r="K2027" s="2"/>
    </row>
    <row r="2028" spans="1:11" x14ac:dyDescent="0.3">
      <c r="A2028" s="2">
        <v>25317</v>
      </c>
      <c r="B2028" s="2">
        <v>14.28300003</v>
      </c>
      <c r="C2028" s="2" t="s">
        <v>47</v>
      </c>
      <c r="D2028" s="2" t="s">
        <v>2220</v>
      </c>
      <c r="E2028" s="2" t="s">
        <v>2157</v>
      </c>
      <c r="F2028" s="3">
        <v>23</v>
      </c>
      <c r="G2028" s="3">
        <f t="shared" si="62"/>
        <v>8.7169999699999998</v>
      </c>
      <c r="H2028" s="4">
        <v>5</v>
      </c>
      <c r="I2028" s="2">
        <f t="shared" si="63"/>
        <v>115</v>
      </c>
      <c r="J2028" s="2" t="s">
        <v>15</v>
      </c>
      <c r="K2028" s="2"/>
    </row>
    <row r="2029" spans="1:11" x14ac:dyDescent="0.3">
      <c r="A2029" s="2">
        <v>25320</v>
      </c>
      <c r="B2029" s="2">
        <v>10.24945048</v>
      </c>
      <c r="C2029" s="2" t="s">
        <v>47</v>
      </c>
      <c r="D2029" s="2" t="s">
        <v>2221</v>
      </c>
      <c r="E2029" s="2" t="s">
        <v>2157</v>
      </c>
      <c r="F2029" s="3">
        <v>17.950000760000002</v>
      </c>
      <c r="G2029" s="3">
        <f t="shared" si="62"/>
        <v>7.7005502800000016</v>
      </c>
      <c r="H2029" s="4">
        <v>5</v>
      </c>
      <c r="I2029" s="2">
        <f t="shared" si="63"/>
        <v>89.750003800000002</v>
      </c>
      <c r="J2029" s="2" t="s">
        <v>15</v>
      </c>
      <c r="K2029" s="2"/>
    </row>
    <row r="2030" spans="1:11" x14ac:dyDescent="0.3">
      <c r="A2030" s="2">
        <v>25344</v>
      </c>
      <c r="B2030" s="2">
        <v>13.65150049</v>
      </c>
      <c r="C2030" s="2" t="s">
        <v>47</v>
      </c>
      <c r="D2030" s="2" t="s">
        <v>2222</v>
      </c>
      <c r="E2030" s="2" t="s">
        <v>2157</v>
      </c>
      <c r="F2030" s="3">
        <v>23.950000760000002</v>
      </c>
      <c r="G2030" s="3">
        <f t="shared" si="62"/>
        <v>10.298500270000002</v>
      </c>
      <c r="H2030" s="4">
        <v>5</v>
      </c>
      <c r="I2030" s="2">
        <f t="shared" si="63"/>
        <v>119.7500038</v>
      </c>
      <c r="J2030" s="2" t="s">
        <v>15</v>
      </c>
      <c r="K2030" s="2"/>
    </row>
    <row r="2031" spans="1:11" x14ac:dyDescent="0.3">
      <c r="A2031" s="2">
        <v>12758</v>
      </c>
      <c r="B2031" s="2">
        <v>21.145770800000001</v>
      </c>
      <c r="C2031" s="2" t="s">
        <v>21</v>
      </c>
      <c r="D2031" s="2" t="s">
        <v>2223</v>
      </c>
      <c r="E2031" s="2" t="s">
        <v>2224</v>
      </c>
      <c r="F2031" s="3">
        <v>49.990001679999999</v>
      </c>
      <c r="G2031" s="3">
        <f t="shared" si="62"/>
        <v>28.844230879999998</v>
      </c>
      <c r="H2031" s="4">
        <v>5</v>
      </c>
      <c r="I2031" s="2">
        <f t="shared" si="63"/>
        <v>249.9500084</v>
      </c>
      <c r="J2031" s="2" t="s">
        <v>8</v>
      </c>
      <c r="K2031" s="2"/>
    </row>
    <row r="2032" spans="1:11" x14ac:dyDescent="0.3">
      <c r="A2032" s="2">
        <v>12787</v>
      </c>
      <c r="B2032" s="2">
        <v>11.18627002</v>
      </c>
      <c r="C2032" s="2" t="s">
        <v>21</v>
      </c>
      <c r="D2032" s="2" t="s">
        <v>2225</v>
      </c>
      <c r="E2032" s="2" t="s">
        <v>2224</v>
      </c>
      <c r="F2032" s="3">
        <v>29.989999770000001</v>
      </c>
      <c r="G2032" s="3">
        <f t="shared" si="62"/>
        <v>18.803729750000002</v>
      </c>
      <c r="H2032" s="4">
        <v>5</v>
      </c>
      <c r="I2032" s="2">
        <f t="shared" si="63"/>
        <v>149.94999885000001</v>
      </c>
      <c r="J2032" s="2" t="s">
        <v>8</v>
      </c>
      <c r="K2032" s="2"/>
    </row>
    <row r="2033" spans="1:11" x14ac:dyDescent="0.3">
      <c r="A2033" s="2">
        <v>12808</v>
      </c>
      <c r="B2033" s="2">
        <v>23.096150739999999</v>
      </c>
      <c r="C2033" s="2" t="s">
        <v>21</v>
      </c>
      <c r="D2033" s="2" t="s">
        <v>2226</v>
      </c>
      <c r="E2033" s="2" t="s">
        <v>2224</v>
      </c>
      <c r="F2033" s="3">
        <v>59.990001679999999</v>
      </c>
      <c r="G2033" s="3">
        <f t="shared" si="62"/>
        <v>36.89385094</v>
      </c>
      <c r="H2033" s="4">
        <v>5</v>
      </c>
      <c r="I2033" s="2">
        <f t="shared" si="63"/>
        <v>299.9500084</v>
      </c>
      <c r="J2033" s="2" t="s">
        <v>8</v>
      </c>
      <c r="K2033" s="2"/>
    </row>
    <row r="2034" spans="1:11" x14ac:dyDescent="0.3">
      <c r="A2034" s="2">
        <v>13576</v>
      </c>
      <c r="B2034" s="2">
        <v>10.54577995</v>
      </c>
      <c r="C2034" s="2" t="s">
        <v>21</v>
      </c>
      <c r="D2034" s="2" t="s">
        <v>2227</v>
      </c>
      <c r="E2034" s="2" t="s">
        <v>2224</v>
      </c>
      <c r="F2034" s="3">
        <v>24.989999770000001</v>
      </c>
      <c r="G2034" s="3">
        <f t="shared" si="62"/>
        <v>14.444219820000001</v>
      </c>
      <c r="H2034" s="4">
        <v>5</v>
      </c>
      <c r="I2034" s="2">
        <f t="shared" si="63"/>
        <v>124.94999885</v>
      </c>
      <c r="J2034" s="2" t="s">
        <v>8</v>
      </c>
      <c r="K2034" s="2"/>
    </row>
    <row r="2035" spans="1:11" x14ac:dyDescent="0.3">
      <c r="A2035" s="2">
        <v>15774</v>
      </c>
      <c r="B2035" s="2">
        <v>23.495300820000001</v>
      </c>
      <c r="C2035" s="2" t="s">
        <v>13</v>
      </c>
      <c r="D2035" s="2" t="s">
        <v>2223</v>
      </c>
      <c r="E2035" s="2" t="s">
        <v>2224</v>
      </c>
      <c r="F2035" s="3">
        <v>49.990001679999999</v>
      </c>
      <c r="G2035" s="3">
        <f t="shared" si="62"/>
        <v>26.494700859999998</v>
      </c>
      <c r="H2035" s="4">
        <v>5</v>
      </c>
      <c r="I2035" s="2">
        <f t="shared" si="63"/>
        <v>249.9500084</v>
      </c>
      <c r="J2035" s="2" t="s">
        <v>8</v>
      </c>
      <c r="K2035" s="2"/>
    </row>
    <row r="2036" spans="1:11" x14ac:dyDescent="0.3">
      <c r="A2036" s="2">
        <v>26215</v>
      </c>
      <c r="B2036" s="2">
        <v>10.51600002</v>
      </c>
      <c r="C2036" s="2" t="s">
        <v>295</v>
      </c>
      <c r="D2036" s="2" t="s">
        <v>2228</v>
      </c>
      <c r="E2036" s="2" t="s">
        <v>2229</v>
      </c>
      <c r="F2036" s="3">
        <v>22</v>
      </c>
      <c r="G2036" s="3">
        <f t="shared" si="62"/>
        <v>11.48399998</v>
      </c>
      <c r="H2036" s="4">
        <v>5</v>
      </c>
      <c r="I2036" s="2">
        <f t="shared" si="63"/>
        <v>110</v>
      </c>
      <c r="J2036" s="2" t="s">
        <v>15</v>
      </c>
      <c r="K2036" s="2"/>
    </row>
    <row r="2037" spans="1:11" x14ac:dyDescent="0.3">
      <c r="A2037" s="2">
        <v>27642</v>
      </c>
      <c r="B2037" s="2">
        <v>12.892000019999999</v>
      </c>
      <c r="C2037" s="2" t="s">
        <v>21</v>
      </c>
      <c r="D2037" s="2" t="s">
        <v>2228</v>
      </c>
      <c r="E2037" s="2" t="s">
        <v>2229</v>
      </c>
      <c r="F2037" s="3">
        <v>22</v>
      </c>
      <c r="G2037" s="3">
        <f t="shared" si="62"/>
        <v>9.1079999800000007</v>
      </c>
      <c r="H2037" s="4">
        <v>5</v>
      </c>
      <c r="I2037" s="2">
        <f t="shared" si="63"/>
        <v>110</v>
      </c>
      <c r="J2037" s="2" t="s">
        <v>15</v>
      </c>
      <c r="K2037" s="2"/>
    </row>
    <row r="2038" spans="1:11" x14ac:dyDescent="0.3">
      <c r="A2038" s="2">
        <v>28241</v>
      </c>
      <c r="B2038" s="2">
        <v>16.551000049999999</v>
      </c>
      <c r="C2038" s="2" t="s">
        <v>21</v>
      </c>
      <c r="D2038" s="2" t="s">
        <v>2230</v>
      </c>
      <c r="E2038" s="2" t="s">
        <v>2229</v>
      </c>
      <c r="F2038" s="3">
        <v>27</v>
      </c>
      <c r="G2038" s="3">
        <f t="shared" si="62"/>
        <v>10.448999950000001</v>
      </c>
      <c r="H2038" s="4">
        <v>5</v>
      </c>
      <c r="I2038" s="2">
        <f t="shared" si="63"/>
        <v>135</v>
      </c>
      <c r="J2038" s="2" t="s">
        <v>15</v>
      </c>
      <c r="K2038" s="2"/>
    </row>
    <row r="2039" spans="1:11" x14ac:dyDescent="0.3">
      <c r="A2039" s="2">
        <v>13753</v>
      </c>
      <c r="B2039" s="2">
        <v>21.40199994</v>
      </c>
      <c r="C2039" s="2" t="s">
        <v>5</v>
      </c>
      <c r="D2039" s="2" t="s">
        <v>2231</v>
      </c>
      <c r="E2039" s="2" t="s">
        <v>2232</v>
      </c>
      <c r="F2039" s="3">
        <v>58</v>
      </c>
      <c r="G2039" s="3">
        <f t="shared" si="62"/>
        <v>36.598000060000004</v>
      </c>
      <c r="H2039" s="4">
        <v>5</v>
      </c>
      <c r="I2039" s="2">
        <f t="shared" si="63"/>
        <v>290</v>
      </c>
      <c r="J2039" s="2" t="s">
        <v>8</v>
      </c>
      <c r="K2039" s="2"/>
    </row>
    <row r="2040" spans="1:11" x14ac:dyDescent="0.3">
      <c r="A2040" s="2">
        <v>13781</v>
      </c>
      <c r="B2040" s="2">
        <v>49.52619198</v>
      </c>
      <c r="C2040" s="2" t="s">
        <v>5</v>
      </c>
      <c r="D2040" s="2" t="s">
        <v>2233</v>
      </c>
      <c r="E2040" s="2" t="s">
        <v>2232</v>
      </c>
      <c r="F2040" s="3">
        <v>129.9900055</v>
      </c>
      <c r="G2040" s="3">
        <f t="shared" si="62"/>
        <v>80.463813520000002</v>
      </c>
      <c r="H2040" s="4">
        <v>5</v>
      </c>
      <c r="I2040" s="2">
        <f t="shared" si="63"/>
        <v>649.95002750000003</v>
      </c>
      <c r="J2040" s="2" t="s">
        <v>8</v>
      </c>
      <c r="K2040" s="2"/>
    </row>
    <row r="2041" spans="1:11" x14ac:dyDescent="0.3">
      <c r="A2041" s="2">
        <v>13817</v>
      </c>
      <c r="B2041" s="2">
        <v>68.173999570000007</v>
      </c>
      <c r="C2041" s="2" t="s">
        <v>5</v>
      </c>
      <c r="D2041" s="2" t="s">
        <v>2234</v>
      </c>
      <c r="E2041" s="2" t="s">
        <v>2232</v>
      </c>
      <c r="F2041" s="3">
        <v>178</v>
      </c>
      <c r="G2041" s="3">
        <f t="shared" si="62"/>
        <v>109.82600042999999</v>
      </c>
      <c r="H2041" s="4">
        <v>5</v>
      </c>
      <c r="I2041" s="2">
        <f t="shared" si="63"/>
        <v>890</v>
      </c>
      <c r="J2041" s="2" t="s">
        <v>8</v>
      </c>
      <c r="K2041" s="2"/>
    </row>
    <row r="2042" spans="1:11" x14ac:dyDescent="0.3">
      <c r="A2042" s="2">
        <v>13858</v>
      </c>
      <c r="B2042" s="2">
        <v>37.158660910000002</v>
      </c>
      <c r="C2042" s="2" t="s">
        <v>5</v>
      </c>
      <c r="D2042" s="2" t="s">
        <v>2235</v>
      </c>
      <c r="E2042" s="2" t="s">
        <v>2232</v>
      </c>
      <c r="F2042" s="3">
        <v>84.260002139999997</v>
      </c>
      <c r="G2042" s="3">
        <f t="shared" si="62"/>
        <v>47.101341229999996</v>
      </c>
      <c r="H2042" s="4">
        <v>5</v>
      </c>
      <c r="I2042" s="2">
        <f t="shared" si="63"/>
        <v>421.30001069999997</v>
      </c>
      <c r="J2042" s="2" t="s">
        <v>8</v>
      </c>
      <c r="K2042" s="2"/>
    </row>
    <row r="2043" spans="1:11" x14ac:dyDescent="0.3">
      <c r="A2043" s="2">
        <v>13868</v>
      </c>
      <c r="B2043" s="2">
        <v>72.072000009999996</v>
      </c>
      <c r="C2043" s="2" t="s">
        <v>5</v>
      </c>
      <c r="D2043" s="2" t="s">
        <v>2236</v>
      </c>
      <c r="E2043" s="2" t="s">
        <v>2232</v>
      </c>
      <c r="F2043" s="3">
        <v>198</v>
      </c>
      <c r="G2043" s="3">
        <f t="shared" si="62"/>
        <v>125.92799999</v>
      </c>
      <c r="H2043" s="4">
        <v>5</v>
      </c>
      <c r="I2043" s="2">
        <f t="shared" si="63"/>
        <v>990</v>
      </c>
      <c r="J2043" s="2" t="s">
        <v>8</v>
      </c>
      <c r="K2043" s="2"/>
    </row>
    <row r="2044" spans="1:11" x14ac:dyDescent="0.3">
      <c r="A2044" s="2">
        <v>13892</v>
      </c>
      <c r="B2044" s="2">
        <v>34.719299300000003</v>
      </c>
      <c r="C2044" s="2" t="s">
        <v>5</v>
      </c>
      <c r="D2044" s="2" t="s">
        <v>2237</v>
      </c>
      <c r="E2044" s="2" t="s">
        <v>2232</v>
      </c>
      <c r="F2044" s="3">
        <v>91.849998470000003</v>
      </c>
      <c r="G2044" s="3">
        <f t="shared" si="62"/>
        <v>57.13069917</v>
      </c>
      <c r="H2044" s="4">
        <v>5</v>
      </c>
      <c r="I2044" s="2">
        <f t="shared" si="63"/>
        <v>459.24999235000001</v>
      </c>
      <c r="J2044" s="2" t="s">
        <v>8</v>
      </c>
      <c r="K2044" s="2"/>
    </row>
    <row r="2045" spans="1:11" x14ac:dyDescent="0.3">
      <c r="A2045" s="2">
        <v>13925</v>
      </c>
      <c r="B2045" s="2">
        <v>34.484398650000003</v>
      </c>
      <c r="C2045" s="2" t="s">
        <v>5</v>
      </c>
      <c r="D2045" s="2" t="s">
        <v>2238</v>
      </c>
      <c r="E2045" s="2" t="s">
        <v>2232</v>
      </c>
      <c r="F2045" s="3">
        <v>92.699996949999999</v>
      </c>
      <c r="G2045" s="3">
        <f t="shared" si="62"/>
        <v>58.215598299999996</v>
      </c>
      <c r="H2045" s="4">
        <v>5</v>
      </c>
      <c r="I2045" s="2">
        <f t="shared" si="63"/>
        <v>463.49998475000001</v>
      </c>
      <c r="J2045" s="2" t="s">
        <v>8</v>
      </c>
      <c r="K2045" s="2"/>
    </row>
    <row r="2046" spans="1:11" x14ac:dyDescent="0.3">
      <c r="A2046" s="2">
        <v>14052</v>
      </c>
      <c r="B2046" s="2">
        <v>31.852799650000001</v>
      </c>
      <c r="C2046" s="2" t="s">
        <v>5</v>
      </c>
      <c r="D2046" s="2" t="s">
        <v>2239</v>
      </c>
      <c r="E2046" s="2" t="s">
        <v>2232</v>
      </c>
      <c r="F2046" s="3">
        <v>80.63999939</v>
      </c>
      <c r="G2046" s="3">
        <f t="shared" si="62"/>
        <v>48.787199739999998</v>
      </c>
      <c r="H2046" s="4">
        <v>5</v>
      </c>
      <c r="I2046" s="2">
        <f t="shared" si="63"/>
        <v>403.19999695000001</v>
      </c>
      <c r="J2046" s="2" t="s">
        <v>8</v>
      </c>
      <c r="K2046" s="2"/>
    </row>
    <row r="2047" spans="1:11" x14ac:dyDescent="0.3">
      <c r="A2047" s="2">
        <v>14133</v>
      </c>
      <c r="B2047" s="2">
        <v>28.0019998</v>
      </c>
      <c r="C2047" s="2" t="s">
        <v>5</v>
      </c>
      <c r="D2047" s="2" t="s">
        <v>2240</v>
      </c>
      <c r="E2047" s="2" t="s">
        <v>2232</v>
      </c>
      <c r="F2047" s="3">
        <v>78</v>
      </c>
      <c r="G2047" s="3">
        <f t="shared" si="62"/>
        <v>49.9980002</v>
      </c>
      <c r="H2047" s="4">
        <v>5</v>
      </c>
      <c r="I2047" s="2">
        <f t="shared" si="63"/>
        <v>390</v>
      </c>
      <c r="J2047" s="2" t="s">
        <v>8</v>
      </c>
      <c r="K2047" s="2"/>
    </row>
    <row r="2048" spans="1:11" x14ac:dyDescent="0.3">
      <c r="A2048" s="2">
        <v>14142</v>
      </c>
      <c r="B2048" s="2">
        <v>33.539999829999999</v>
      </c>
      <c r="C2048" s="2" t="s">
        <v>5</v>
      </c>
      <c r="D2048" s="2" t="s">
        <v>2241</v>
      </c>
      <c r="E2048" s="2" t="s">
        <v>2232</v>
      </c>
      <c r="F2048" s="3">
        <v>78</v>
      </c>
      <c r="G2048" s="3">
        <f t="shared" si="62"/>
        <v>44.460000170000001</v>
      </c>
      <c r="H2048" s="4">
        <v>5</v>
      </c>
      <c r="I2048" s="2">
        <f t="shared" si="63"/>
        <v>390</v>
      </c>
      <c r="J2048" s="2" t="s">
        <v>8</v>
      </c>
      <c r="K2048" s="2"/>
    </row>
    <row r="2049" spans="1:11" x14ac:dyDescent="0.3">
      <c r="A2049" s="2">
        <v>14166</v>
      </c>
      <c r="B2049" s="2">
        <v>84.81599946</v>
      </c>
      <c r="C2049" s="2" t="s">
        <v>5</v>
      </c>
      <c r="D2049" s="2" t="s">
        <v>2242</v>
      </c>
      <c r="E2049" s="2" t="s">
        <v>2232</v>
      </c>
      <c r="F2049" s="3">
        <v>228</v>
      </c>
      <c r="G2049" s="3">
        <f t="shared" si="62"/>
        <v>143.18400054</v>
      </c>
      <c r="H2049" s="4">
        <v>5</v>
      </c>
      <c r="I2049" s="2">
        <f t="shared" si="63"/>
        <v>1140</v>
      </c>
      <c r="J2049" s="2" t="s">
        <v>8</v>
      </c>
      <c r="K2049" s="2"/>
    </row>
    <row r="2050" spans="1:11" x14ac:dyDescent="0.3">
      <c r="A2050" s="2">
        <v>14242</v>
      </c>
      <c r="B2050" s="2">
        <v>82.763999549999994</v>
      </c>
      <c r="C2050" s="2" t="s">
        <v>5</v>
      </c>
      <c r="D2050" s="2" t="s">
        <v>2243</v>
      </c>
      <c r="E2050" s="2" t="s">
        <v>2232</v>
      </c>
      <c r="F2050" s="3">
        <v>198</v>
      </c>
      <c r="G2050" s="3">
        <f t="shared" si="62"/>
        <v>115.23600045000001</v>
      </c>
      <c r="H2050" s="4">
        <v>5</v>
      </c>
      <c r="I2050" s="2">
        <f t="shared" si="63"/>
        <v>990</v>
      </c>
      <c r="J2050" s="2" t="s">
        <v>8</v>
      </c>
      <c r="K2050" s="2"/>
    </row>
    <row r="2051" spans="1:11" x14ac:dyDescent="0.3">
      <c r="A2051" s="2">
        <v>15517</v>
      </c>
      <c r="B2051" s="2">
        <v>26.274000090000001</v>
      </c>
      <c r="C2051" s="2" t="s">
        <v>13</v>
      </c>
      <c r="D2051" s="2" t="s">
        <v>2231</v>
      </c>
      <c r="E2051" s="2" t="s">
        <v>2232</v>
      </c>
      <c r="F2051" s="3">
        <v>58</v>
      </c>
      <c r="G2051" s="3">
        <f t="shared" ref="G2051:G2114" si="64">F2051-B2051</f>
        <v>31.725999909999999</v>
      </c>
      <c r="H2051" s="4">
        <v>5</v>
      </c>
      <c r="I2051" s="2">
        <f t="shared" ref="I2051:I2114" si="65">F2051*H2051</f>
        <v>290</v>
      </c>
      <c r="J2051" s="2" t="s">
        <v>8</v>
      </c>
      <c r="K2051" s="2"/>
    </row>
    <row r="2052" spans="1:11" x14ac:dyDescent="0.3">
      <c r="A2052" s="2">
        <v>15554</v>
      </c>
      <c r="B2052" s="2">
        <v>63.045152710000004</v>
      </c>
      <c r="C2052" s="2" t="s">
        <v>13</v>
      </c>
      <c r="D2052" s="2" t="s">
        <v>2233</v>
      </c>
      <c r="E2052" s="2" t="s">
        <v>2232</v>
      </c>
      <c r="F2052" s="3">
        <v>129.9900055</v>
      </c>
      <c r="G2052" s="3">
        <f t="shared" si="64"/>
        <v>66.944852789999999</v>
      </c>
      <c r="H2052" s="4">
        <v>5</v>
      </c>
      <c r="I2052" s="2">
        <f t="shared" si="65"/>
        <v>649.95002750000003</v>
      </c>
      <c r="J2052" s="2" t="s">
        <v>8</v>
      </c>
      <c r="K2052" s="2"/>
    </row>
    <row r="2053" spans="1:11" x14ac:dyDescent="0.3">
      <c r="A2053" s="2">
        <v>15621</v>
      </c>
      <c r="B2053" s="2">
        <v>97.010000320000003</v>
      </c>
      <c r="C2053" s="2" t="s">
        <v>13</v>
      </c>
      <c r="D2053" s="2" t="s">
        <v>2234</v>
      </c>
      <c r="E2053" s="2" t="s">
        <v>2232</v>
      </c>
      <c r="F2053" s="3">
        <v>178</v>
      </c>
      <c r="G2053" s="3">
        <f t="shared" si="64"/>
        <v>80.989999679999997</v>
      </c>
      <c r="H2053" s="4">
        <v>5</v>
      </c>
      <c r="I2053" s="2">
        <f t="shared" si="65"/>
        <v>890</v>
      </c>
      <c r="J2053" s="2" t="s">
        <v>8</v>
      </c>
      <c r="K2053" s="2"/>
    </row>
    <row r="2054" spans="1:11" x14ac:dyDescent="0.3">
      <c r="A2054" s="2">
        <v>15678</v>
      </c>
      <c r="B2054" s="2">
        <v>39.096641120000001</v>
      </c>
      <c r="C2054" s="2" t="s">
        <v>13</v>
      </c>
      <c r="D2054" s="2" t="s">
        <v>2235</v>
      </c>
      <c r="E2054" s="2" t="s">
        <v>2232</v>
      </c>
      <c r="F2054" s="3">
        <v>84.260002139999997</v>
      </c>
      <c r="G2054" s="3">
        <f t="shared" si="64"/>
        <v>45.163361019999996</v>
      </c>
      <c r="H2054" s="4">
        <v>5</v>
      </c>
      <c r="I2054" s="2">
        <f t="shared" si="65"/>
        <v>421.30001069999997</v>
      </c>
      <c r="J2054" s="2" t="s">
        <v>8</v>
      </c>
      <c r="K2054" s="2"/>
    </row>
    <row r="2055" spans="1:11" x14ac:dyDescent="0.3">
      <c r="A2055" s="2">
        <v>15699</v>
      </c>
      <c r="B2055" s="2">
        <v>97.811999990000004</v>
      </c>
      <c r="C2055" s="2" t="s">
        <v>13</v>
      </c>
      <c r="D2055" s="2" t="s">
        <v>2236</v>
      </c>
      <c r="E2055" s="2" t="s">
        <v>2232</v>
      </c>
      <c r="F2055" s="3">
        <v>198</v>
      </c>
      <c r="G2055" s="3">
        <f t="shared" si="64"/>
        <v>100.18800001</v>
      </c>
      <c r="H2055" s="4">
        <v>5</v>
      </c>
      <c r="I2055" s="2">
        <f t="shared" si="65"/>
        <v>990</v>
      </c>
      <c r="J2055" s="2" t="s">
        <v>8</v>
      </c>
      <c r="K2055" s="2"/>
    </row>
    <row r="2056" spans="1:11" x14ac:dyDescent="0.3">
      <c r="A2056" s="2">
        <v>15750</v>
      </c>
      <c r="B2056" s="2">
        <v>45.006499269999999</v>
      </c>
      <c r="C2056" s="2" t="s">
        <v>13</v>
      </c>
      <c r="D2056" s="2" t="s">
        <v>2237</v>
      </c>
      <c r="E2056" s="2" t="s">
        <v>2232</v>
      </c>
      <c r="F2056" s="3">
        <v>91.849998470000003</v>
      </c>
      <c r="G2056" s="3">
        <f t="shared" si="64"/>
        <v>46.843499200000004</v>
      </c>
      <c r="H2056" s="4">
        <v>5</v>
      </c>
      <c r="I2056" s="2">
        <f t="shared" si="65"/>
        <v>459.24999235000001</v>
      </c>
      <c r="J2056" s="2" t="s">
        <v>8</v>
      </c>
      <c r="K2056" s="2"/>
    </row>
    <row r="2057" spans="1:11" x14ac:dyDescent="0.3">
      <c r="A2057" s="2">
        <v>15806</v>
      </c>
      <c r="B2057" s="2">
        <v>48.482098409999999</v>
      </c>
      <c r="C2057" s="2" t="s">
        <v>13</v>
      </c>
      <c r="D2057" s="2" t="s">
        <v>2238</v>
      </c>
      <c r="E2057" s="2" t="s">
        <v>2232</v>
      </c>
      <c r="F2057" s="3">
        <v>92.699996949999999</v>
      </c>
      <c r="G2057" s="3">
        <f t="shared" si="64"/>
        <v>44.21789854</v>
      </c>
      <c r="H2057" s="4">
        <v>5</v>
      </c>
      <c r="I2057" s="2">
        <f t="shared" si="65"/>
        <v>463.49998475000001</v>
      </c>
      <c r="J2057" s="2" t="s">
        <v>8</v>
      </c>
      <c r="K2057" s="2"/>
    </row>
    <row r="2058" spans="1:11" x14ac:dyDescent="0.3">
      <c r="A2058" s="2">
        <v>11830</v>
      </c>
      <c r="B2058" s="2">
        <v>11.017499989999999</v>
      </c>
      <c r="C2058" s="2" t="s">
        <v>230</v>
      </c>
      <c r="D2058" s="2" t="s">
        <v>2244</v>
      </c>
      <c r="E2058" s="2" t="s">
        <v>2245</v>
      </c>
      <c r="F2058" s="3">
        <v>19.5</v>
      </c>
      <c r="G2058" s="3">
        <f t="shared" si="64"/>
        <v>8.4825000100000008</v>
      </c>
      <c r="H2058" s="4">
        <v>5</v>
      </c>
      <c r="I2058" s="2">
        <f t="shared" si="65"/>
        <v>97.5</v>
      </c>
      <c r="J2058" s="2" t="s">
        <v>8</v>
      </c>
      <c r="K2058" s="2"/>
    </row>
    <row r="2059" spans="1:11" x14ac:dyDescent="0.3">
      <c r="A2059" s="2">
        <v>12419</v>
      </c>
      <c r="B2059" s="2">
        <v>7.5329999929999998</v>
      </c>
      <c r="C2059" s="2" t="s">
        <v>230</v>
      </c>
      <c r="D2059" s="2" t="s">
        <v>2246</v>
      </c>
      <c r="E2059" s="2" t="s">
        <v>2245</v>
      </c>
      <c r="F2059" s="3">
        <v>15.5</v>
      </c>
      <c r="G2059" s="3">
        <f t="shared" si="64"/>
        <v>7.9670000070000002</v>
      </c>
      <c r="H2059" s="4">
        <v>5</v>
      </c>
      <c r="I2059" s="2">
        <f t="shared" si="65"/>
        <v>77.5</v>
      </c>
      <c r="J2059" s="2" t="s">
        <v>8</v>
      </c>
      <c r="K2059" s="2"/>
    </row>
    <row r="2060" spans="1:11" x14ac:dyDescent="0.3">
      <c r="A2060" s="2">
        <v>12548</v>
      </c>
      <c r="B2060" s="2">
        <v>5.6928198730000004</v>
      </c>
      <c r="C2060" s="2" t="s">
        <v>230</v>
      </c>
      <c r="D2060" s="2" t="s">
        <v>2247</v>
      </c>
      <c r="E2060" s="2" t="s">
        <v>2245</v>
      </c>
      <c r="F2060" s="3">
        <v>10.989999770000001</v>
      </c>
      <c r="G2060" s="3">
        <f t="shared" si="64"/>
        <v>5.2971798970000004</v>
      </c>
      <c r="H2060" s="4">
        <v>5</v>
      </c>
      <c r="I2060" s="2">
        <f t="shared" si="65"/>
        <v>54.94999885</v>
      </c>
      <c r="J2060" s="2" t="s">
        <v>8</v>
      </c>
      <c r="K2060" s="2"/>
    </row>
    <row r="2061" spans="1:11" x14ac:dyDescent="0.3">
      <c r="A2061" s="2">
        <v>26237</v>
      </c>
      <c r="B2061" s="2">
        <v>14.00780986</v>
      </c>
      <c r="C2061" s="2" t="s">
        <v>295</v>
      </c>
      <c r="D2061" s="2" t="s">
        <v>2248</v>
      </c>
      <c r="E2061" s="2" t="s">
        <v>2245</v>
      </c>
      <c r="F2061" s="3">
        <v>26.989999770000001</v>
      </c>
      <c r="G2061" s="3">
        <f t="shared" si="64"/>
        <v>12.982189910000001</v>
      </c>
      <c r="H2061" s="4">
        <v>5</v>
      </c>
      <c r="I2061" s="2">
        <f t="shared" si="65"/>
        <v>134.94999885000001</v>
      </c>
      <c r="J2061" s="2" t="s">
        <v>15</v>
      </c>
      <c r="K2061" s="2"/>
    </row>
    <row r="2062" spans="1:11" x14ac:dyDescent="0.3">
      <c r="A2062" s="2">
        <v>26251</v>
      </c>
      <c r="B2062" s="2">
        <v>11.07173993</v>
      </c>
      <c r="C2062" s="2" t="s">
        <v>295</v>
      </c>
      <c r="D2062" s="2" t="s">
        <v>2249</v>
      </c>
      <c r="E2062" s="2" t="s">
        <v>2245</v>
      </c>
      <c r="F2062" s="3">
        <v>25.989999770000001</v>
      </c>
      <c r="G2062" s="3">
        <f t="shared" si="64"/>
        <v>14.918259840000001</v>
      </c>
      <c r="H2062" s="4">
        <v>5</v>
      </c>
      <c r="I2062" s="2">
        <f t="shared" si="65"/>
        <v>129.94999885000001</v>
      </c>
      <c r="J2062" s="2" t="s">
        <v>15</v>
      </c>
      <c r="K2062" s="2"/>
    </row>
    <row r="2063" spans="1:11" x14ac:dyDescent="0.3">
      <c r="A2063" s="2">
        <v>799</v>
      </c>
      <c r="B2063" s="2">
        <v>159.35999989999999</v>
      </c>
      <c r="C2063" s="2" t="s">
        <v>113</v>
      </c>
      <c r="D2063" s="2" t="s">
        <v>2250</v>
      </c>
      <c r="E2063" s="2" t="s">
        <v>2251</v>
      </c>
      <c r="F2063" s="3">
        <v>320</v>
      </c>
      <c r="G2063" s="3">
        <f t="shared" si="64"/>
        <v>160.64000010000001</v>
      </c>
      <c r="H2063" s="4">
        <v>5</v>
      </c>
      <c r="I2063" s="2">
        <f t="shared" si="65"/>
        <v>1600</v>
      </c>
      <c r="J2063" s="2" t="s">
        <v>8</v>
      </c>
      <c r="K2063" s="2"/>
    </row>
    <row r="2064" spans="1:11" x14ac:dyDescent="0.3">
      <c r="A2064" s="2">
        <v>899</v>
      </c>
      <c r="B2064" s="2">
        <v>182.9520004</v>
      </c>
      <c r="C2064" s="2" t="s">
        <v>113</v>
      </c>
      <c r="D2064" s="2" t="s">
        <v>2252</v>
      </c>
      <c r="E2064" s="2" t="s">
        <v>2251</v>
      </c>
      <c r="F2064" s="3">
        <v>378</v>
      </c>
      <c r="G2064" s="3">
        <f t="shared" si="64"/>
        <v>195.0479996</v>
      </c>
      <c r="H2064" s="4">
        <v>5</v>
      </c>
      <c r="I2064" s="2">
        <f t="shared" si="65"/>
        <v>1890</v>
      </c>
      <c r="J2064" s="2" t="s">
        <v>8</v>
      </c>
      <c r="K2064" s="2"/>
    </row>
    <row r="2065" spans="1:11" x14ac:dyDescent="0.3">
      <c r="A2065" s="2">
        <v>978</v>
      </c>
      <c r="B2065" s="2">
        <v>135.46799970000001</v>
      </c>
      <c r="C2065" s="2" t="s">
        <v>113</v>
      </c>
      <c r="D2065" s="2" t="s">
        <v>2253</v>
      </c>
      <c r="E2065" s="2" t="s">
        <v>2251</v>
      </c>
      <c r="F2065" s="3">
        <v>318</v>
      </c>
      <c r="G2065" s="3">
        <f t="shared" si="64"/>
        <v>182.53200029999999</v>
      </c>
      <c r="H2065" s="4">
        <v>5</v>
      </c>
      <c r="I2065" s="2">
        <f t="shared" si="65"/>
        <v>1590</v>
      </c>
      <c r="J2065" s="2" t="s">
        <v>8</v>
      </c>
      <c r="K2065" s="2"/>
    </row>
    <row r="2066" spans="1:11" x14ac:dyDescent="0.3">
      <c r="A2066" s="2">
        <v>990</v>
      </c>
      <c r="B2066" s="2">
        <v>131.2459996</v>
      </c>
      <c r="C2066" s="2" t="s">
        <v>113</v>
      </c>
      <c r="D2066" s="2" t="s">
        <v>2254</v>
      </c>
      <c r="E2066" s="2" t="s">
        <v>2251</v>
      </c>
      <c r="F2066" s="3">
        <v>274</v>
      </c>
      <c r="G2066" s="3">
        <f t="shared" si="64"/>
        <v>142.7540004</v>
      </c>
      <c r="H2066" s="4">
        <v>5</v>
      </c>
      <c r="I2066" s="2">
        <f t="shared" si="65"/>
        <v>1370</v>
      </c>
      <c r="J2066" s="2" t="s">
        <v>8</v>
      </c>
      <c r="K2066" s="2"/>
    </row>
    <row r="2067" spans="1:11" x14ac:dyDescent="0.3">
      <c r="A2067" s="2">
        <v>1052</v>
      </c>
      <c r="B2067" s="2">
        <v>247.5480001</v>
      </c>
      <c r="C2067" s="2" t="s">
        <v>113</v>
      </c>
      <c r="D2067" s="2" t="s">
        <v>2255</v>
      </c>
      <c r="E2067" s="2" t="s">
        <v>2251</v>
      </c>
      <c r="F2067" s="3">
        <v>588</v>
      </c>
      <c r="G2067" s="3">
        <f t="shared" si="64"/>
        <v>340.45199990000003</v>
      </c>
      <c r="H2067" s="4">
        <v>5</v>
      </c>
      <c r="I2067" s="2">
        <f t="shared" si="65"/>
        <v>2940</v>
      </c>
      <c r="J2067" s="2" t="s">
        <v>8</v>
      </c>
      <c r="K2067" s="2"/>
    </row>
    <row r="2068" spans="1:11" x14ac:dyDescent="0.3">
      <c r="A2068" s="2">
        <v>1112</v>
      </c>
      <c r="B2068" s="2">
        <v>158.2399997</v>
      </c>
      <c r="C2068" s="2" t="s">
        <v>113</v>
      </c>
      <c r="D2068" s="2" t="s">
        <v>2256</v>
      </c>
      <c r="E2068" s="2" t="s">
        <v>2251</v>
      </c>
      <c r="F2068" s="3">
        <v>344</v>
      </c>
      <c r="G2068" s="3">
        <f t="shared" si="64"/>
        <v>185.7600003</v>
      </c>
      <c r="H2068" s="4">
        <v>5</v>
      </c>
      <c r="I2068" s="2">
        <f t="shared" si="65"/>
        <v>1720</v>
      </c>
      <c r="J2068" s="2" t="s">
        <v>8</v>
      </c>
      <c r="K2068" s="2"/>
    </row>
    <row r="2069" spans="1:11" x14ac:dyDescent="0.3">
      <c r="A2069" s="2">
        <v>1315</v>
      </c>
      <c r="B2069" s="2">
        <v>162.86399950000001</v>
      </c>
      <c r="C2069" s="2" t="s">
        <v>113</v>
      </c>
      <c r="D2069" s="2" t="s">
        <v>2257</v>
      </c>
      <c r="E2069" s="2" t="s">
        <v>2251</v>
      </c>
      <c r="F2069" s="3">
        <v>348</v>
      </c>
      <c r="G2069" s="3">
        <f t="shared" si="64"/>
        <v>185.13600049999999</v>
      </c>
      <c r="H2069" s="4">
        <v>5</v>
      </c>
      <c r="I2069" s="2">
        <f t="shared" si="65"/>
        <v>1740</v>
      </c>
      <c r="J2069" s="2" t="s">
        <v>8</v>
      </c>
      <c r="K2069" s="2"/>
    </row>
    <row r="2070" spans="1:11" x14ac:dyDescent="0.3">
      <c r="A2070" s="2">
        <v>7649</v>
      </c>
      <c r="B2070" s="2">
        <v>258.95800209999999</v>
      </c>
      <c r="C2070" s="2" t="s">
        <v>82</v>
      </c>
      <c r="D2070" s="2" t="s">
        <v>2258</v>
      </c>
      <c r="E2070" s="2" t="s">
        <v>2251</v>
      </c>
      <c r="F2070" s="3">
        <v>698</v>
      </c>
      <c r="G2070" s="3">
        <f t="shared" si="64"/>
        <v>439.04199790000001</v>
      </c>
      <c r="H2070" s="4">
        <v>5</v>
      </c>
      <c r="I2070" s="2">
        <f t="shared" si="65"/>
        <v>3490</v>
      </c>
      <c r="J2070" s="2" t="s">
        <v>8</v>
      </c>
      <c r="K2070" s="2"/>
    </row>
    <row r="2071" spans="1:11" x14ac:dyDescent="0.3">
      <c r="A2071" s="2">
        <v>15636</v>
      </c>
      <c r="B2071" s="2">
        <v>6.3000000040000002</v>
      </c>
      <c r="C2071" s="2" t="s">
        <v>13</v>
      </c>
      <c r="D2071" s="2" t="s">
        <v>2259</v>
      </c>
      <c r="E2071" s="2" t="s">
        <v>2260</v>
      </c>
      <c r="F2071" s="3">
        <v>12</v>
      </c>
      <c r="G2071" s="3">
        <f t="shared" si="64"/>
        <v>5.6999999959999998</v>
      </c>
      <c r="H2071" s="4">
        <v>5</v>
      </c>
      <c r="I2071" s="2">
        <f t="shared" si="65"/>
        <v>60</v>
      </c>
      <c r="J2071" s="2" t="s">
        <v>8</v>
      </c>
      <c r="K2071" s="2"/>
    </row>
    <row r="2072" spans="1:11" x14ac:dyDescent="0.3">
      <c r="A2072" s="2">
        <v>16598</v>
      </c>
      <c r="B2072" s="2">
        <v>33.27225035</v>
      </c>
      <c r="C2072" s="2" t="s">
        <v>110</v>
      </c>
      <c r="D2072" s="2" t="s">
        <v>2261</v>
      </c>
      <c r="E2072" s="2" t="s">
        <v>2262</v>
      </c>
      <c r="F2072" s="3">
        <v>59.950000760000002</v>
      </c>
      <c r="G2072" s="3">
        <f t="shared" si="64"/>
        <v>26.677750410000002</v>
      </c>
      <c r="H2072" s="4">
        <v>5</v>
      </c>
      <c r="I2072" s="2">
        <f t="shared" si="65"/>
        <v>299.7500038</v>
      </c>
      <c r="J2072" s="2" t="s">
        <v>15</v>
      </c>
      <c r="K2072" s="2"/>
    </row>
    <row r="2073" spans="1:11" x14ac:dyDescent="0.3">
      <c r="A2073" s="2">
        <v>16712</v>
      </c>
      <c r="B2073" s="2">
        <v>17.237219719999999</v>
      </c>
      <c r="C2073" s="2" t="s">
        <v>110</v>
      </c>
      <c r="D2073" s="2" t="s">
        <v>2263</v>
      </c>
      <c r="E2073" s="2" t="s">
        <v>2262</v>
      </c>
      <c r="F2073" s="3">
        <v>31.979999540000001</v>
      </c>
      <c r="G2073" s="3">
        <f t="shared" si="64"/>
        <v>14.742779820000003</v>
      </c>
      <c r="H2073" s="4">
        <v>5</v>
      </c>
      <c r="I2073" s="2">
        <f t="shared" si="65"/>
        <v>159.8999977</v>
      </c>
      <c r="J2073" s="2" t="s">
        <v>15</v>
      </c>
      <c r="K2073" s="2"/>
    </row>
    <row r="2074" spans="1:11" x14ac:dyDescent="0.3">
      <c r="A2074" s="2">
        <v>16942</v>
      </c>
      <c r="B2074" s="2">
        <v>16.501679729999999</v>
      </c>
      <c r="C2074" s="2" t="s">
        <v>110</v>
      </c>
      <c r="D2074" s="2" t="s">
        <v>2264</v>
      </c>
      <c r="E2074" s="2" t="s">
        <v>2262</v>
      </c>
      <c r="F2074" s="3">
        <v>31.979999540000001</v>
      </c>
      <c r="G2074" s="3">
        <f t="shared" si="64"/>
        <v>15.478319810000002</v>
      </c>
      <c r="H2074" s="4">
        <v>5</v>
      </c>
      <c r="I2074" s="2">
        <f t="shared" si="65"/>
        <v>159.8999977</v>
      </c>
      <c r="J2074" s="2" t="s">
        <v>15</v>
      </c>
      <c r="K2074" s="2"/>
    </row>
    <row r="2075" spans="1:11" x14ac:dyDescent="0.3">
      <c r="A2075" s="2">
        <v>1589</v>
      </c>
      <c r="B2075" s="2">
        <v>22.896000040000001</v>
      </c>
      <c r="C2075" s="2" t="s">
        <v>69</v>
      </c>
      <c r="D2075" s="2" t="s">
        <v>2265</v>
      </c>
      <c r="E2075" s="2" t="s">
        <v>2266</v>
      </c>
      <c r="F2075" s="3">
        <v>48</v>
      </c>
      <c r="G2075" s="3">
        <f t="shared" si="64"/>
        <v>25.103999959999999</v>
      </c>
      <c r="H2075" s="4">
        <v>5</v>
      </c>
      <c r="I2075" s="2">
        <f t="shared" si="65"/>
        <v>240</v>
      </c>
      <c r="J2075" s="2" t="s">
        <v>8</v>
      </c>
      <c r="K2075" s="2"/>
    </row>
    <row r="2076" spans="1:11" x14ac:dyDescent="0.3">
      <c r="A2076" s="2">
        <v>1608</v>
      </c>
      <c r="B2076" s="2">
        <v>27.610000119999999</v>
      </c>
      <c r="C2076" s="2" t="s">
        <v>69</v>
      </c>
      <c r="D2076" s="2" t="s">
        <v>2267</v>
      </c>
      <c r="E2076" s="2" t="s">
        <v>2266</v>
      </c>
      <c r="F2076" s="3">
        <v>55</v>
      </c>
      <c r="G2076" s="3">
        <f t="shared" si="64"/>
        <v>27.389999880000001</v>
      </c>
      <c r="H2076" s="4">
        <v>5</v>
      </c>
      <c r="I2076" s="2">
        <f t="shared" si="65"/>
        <v>275</v>
      </c>
      <c r="J2076" s="2" t="s">
        <v>8</v>
      </c>
      <c r="K2076" s="2"/>
    </row>
    <row r="2077" spans="1:11" x14ac:dyDescent="0.3">
      <c r="A2077" s="2">
        <v>1719</v>
      </c>
      <c r="B2077" s="2">
        <v>25.75200001</v>
      </c>
      <c r="C2077" s="2" t="s">
        <v>69</v>
      </c>
      <c r="D2077" s="2" t="s">
        <v>2268</v>
      </c>
      <c r="E2077" s="2" t="s">
        <v>2266</v>
      </c>
      <c r="F2077" s="3">
        <v>58</v>
      </c>
      <c r="G2077" s="3">
        <f t="shared" si="64"/>
        <v>32.247999989999997</v>
      </c>
      <c r="H2077" s="4">
        <v>5</v>
      </c>
      <c r="I2077" s="2">
        <f t="shared" si="65"/>
        <v>290</v>
      </c>
      <c r="J2077" s="2" t="s">
        <v>8</v>
      </c>
      <c r="K2077" s="2"/>
    </row>
    <row r="2078" spans="1:11" x14ac:dyDescent="0.3">
      <c r="A2078" s="2">
        <v>1815</v>
      </c>
      <c r="B2078" s="2">
        <v>19.114000019999999</v>
      </c>
      <c r="C2078" s="2" t="s">
        <v>69</v>
      </c>
      <c r="D2078" s="2" t="s">
        <v>2269</v>
      </c>
      <c r="E2078" s="2" t="s">
        <v>2266</v>
      </c>
      <c r="F2078" s="3">
        <v>38</v>
      </c>
      <c r="G2078" s="3">
        <f t="shared" si="64"/>
        <v>18.885999980000001</v>
      </c>
      <c r="H2078" s="4">
        <v>5</v>
      </c>
      <c r="I2078" s="2">
        <f t="shared" si="65"/>
        <v>190</v>
      </c>
      <c r="J2078" s="2" t="s">
        <v>8</v>
      </c>
      <c r="K2078" s="2"/>
    </row>
    <row r="2079" spans="1:11" x14ac:dyDescent="0.3">
      <c r="A2079" s="2">
        <v>1844</v>
      </c>
      <c r="B2079" s="2">
        <v>24.432000070000001</v>
      </c>
      <c r="C2079" s="2" t="s">
        <v>69</v>
      </c>
      <c r="D2079" s="2" t="s">
        <v>2270</v>
      </c>
      <c r="E2079" s="2" t="s">
        <v>2266</v>
      </c>
      <c r="F2079" s="3">
        <v>48</v>
      </c>
      <c r="G2079" s="3">
        <f t="shared" si="64"/>
        <v>23.567999929999999</v>
      </c>
      <c r="H2079" s="4">
        <v>5</v>
      </c>
      <c r="I2079" s="2">
        <f t="shared" si="65"/>
        <v>240</v>
      </c>
      <c r="J2079" s="2" t="s">
        <v>8</v>
      </c>
      <c r="K2079" s="2"/>
    </row>
    <row r="2080" spans="1:11" x14ac:dyDescent="0.3">
      <c r="A2080" s="2">
        <v>1900</v>
      </c>
      <c r="B2080" s="2">
        <v>13.300000020000001</v>
      </c>
      <c r="C2080" s="2" t="s">
        <v>69</v>
      </c>
      <c r="D2080" s="2" t="s">
        <v>2271</v>
      </c>
      <c r="E2080" s="2" t="s">
        <v>2266</v>
      </c>
      <c r="F2080" s="3">
        <v>28</v>
      </c>
      <c r="G2080" s="3">
        <f t="shared" si="64"/>
        <v>14.699999979999999</v>
      </c>
      <c r="H2080" s="4">
        <v>5</v>
      </c>
      <c r="I2080" s="2">
        <f t="shared" si="65"/>
        <v>140</v>
      </c>
      <c r="J2080" s="2" t="s">
        <v>8</v>
      </c>
      <c r="K2080" s="2"/>
    </row>
    <row r="2081" spans="1:11" x14ac:dyDescent="0.3">
      <c r="A2081" s="2">
        <v>1943</v>
      </c>
      <c r="B2081" s="2">
        <v>21.504000040000001</v>
      </c>
      <c r="C2081" s="2" t="s">
        <v>69</v>
      </c>
      <c r="D2081" s="2" t="s">
        <v>2272</v>
      </c>
      <c r="E2081" s="2" t="s">
        <v>2266</v>
      </c>
      <c r="F2081" s="3">
        <v>48</v>
      </c>
      <c r="G2081" s="3">
        <f t="shared" si="64"/>
        <v>26.495999959999999</v>
      </c>
      <c r="H2081" s="4">
        <v>5</v>
      </c>
      <c r="I2081" s="2">
        <f t="shared" si="65"/>
        <v>240</v>
      </c>
      <c r="J2081" s="2" t="s">
        <v>8</v>
      </c>
      <c r="K2081" s="2"/>
    </row>
    <row r="2082" spans="1:11" x14ac:dyDescent="0.3">
      <c r="A2082" s="2">
        <v>1955</v>
      </c>
      <c r="B2082" s="2">
        <v>17.670000030000001</v>
      </c>
      <c r="C2082" s="2" t="s">
        <v>69</v>
      </c>
      <c r="D2082" s="2" t="s">
        <v>2273</v>
      </c>
      <c r="E2082" s="2" t="s">
        <v>2266</v>
      </c>
      <c r="F2082" s="3">
        <v>38</v>
      </c>
      <c r="G2082" s="3">
        <f t="shared" si="64"/>
        <v>20.329999969999999</v>
      </c>
      <c r="H2082" s="4">
        <v>5</v>
      </c>
      <c r="I2082" s="2">
        <f t="shared" si="65"/>
        <v>190</v>
      </c>
      <c r="J2082" s="2" t="s">
        <v>8</v>
      </c>
      <c r="K2082" s="2"/>
    </row>
    <row r="2083" spans="1:11" x14ac:dyDescent="0.3">
      <c r="A2083" s="2">
        <v>1979</v>
      </c>
      <c r="B2083" s="2">
        <v>23.671559389999999</v>
      </c>
      <c r="C2083" s="2" t="s">
        <v>69</v>
      </c>
      <c r="D2083" s="2" t="s">
        <v>2274</v>
      </c>
      <c r="E2083" s="2" t="s">
        <v>2266</v>
      </c>
      <c r="F2083" s="3">
        <v>49.939998629999998</v>
      </c>
      <c r="G2083" s="3">
        <f t="shared" si="64"/>
        <v>26.268439239999999</v>
      </c>
      <c r="H2083" s="4">
        <v>5</v>
      </c>
      <c r="I2083" s="2">
        <f t="shared" si="65"/>
        <v>249.69999314999998</v>
      </c>
      <c r="J2083" s="2" t="s">
        <v>8</v>
      </c>
      <c r="K2083" s="2"/>
    </row>
    <row r="2084" spans="1:11" x14ac:dyDescent="0.3">
      <c r="A2084" s="2">
        <v>2021</v>
      </c>
      <c r="B2084" s="2">
        <v>27.690350339999998</v>
      </c>
      <c r="C2084" s="2" t="s">
        <v>69</v>
      </c>
      <c r="D2084" s="2" t="s">
        <v>2275</v>
      </c>
      <c r="E2084" s="2" t="s">
        <v>2266</v>
      </c>
      <c r="F2084" s="3">
        <v>63.950000760000002</v>
      </c>
      <c r="G2084" s="3">
        <f t="shared" si="64"/>
        <v>36.25965042</v>
      </c>
      <c r="H2084" s="4">
        <v>5</v>
      </c>
      <c r="I2084" s="2">
        <f t="shared" si="65"/>
        <v>319.7500038</v>
      </c>
      <c r="J2084" s="2" t="s">
        <v>8</v>
      </c>
      <c r="K2084" s="2"/>
    </row>
    <row r="2085" spans="1:11" x14ac:dyDescent="0.3">
      <c r="A2085" s="2">
        <v>2054</v>
      </c>
      <c r="B2085" s="2">
        <v>29.824000030000001</v>
      </c>
      <c r="C2085" s="2" t="s">
        <v>69</v>
      </c>
      <c r="D2085" s="2" t="s">
        <v>2276</v>
      </c>
      <c r="E2085" s="2" t="s">
        <v>2266</v>
      </c>
      <c r="F2085" s="3">
        <v>64</v>
      </c>
      <c r="G2085" s="3">
        <f t="shared" si="64"/>
        <v>34.175999969999999</v>
      </c>
      <c r="H2085" s="4">
        <v>5</v>
      </c>
      <c r="I2085" s="2">
        <f t="shared" si="65"/>
        <v>320</v>
      </c>
      <c r="J2085" s="2" t="s">
        <v>8</v>
      </c>
      <c r="K2085" s="2"/>
    </row>
    <row r="2086" spans="1:11" x14ac:dyDescent="0.3">
      <c r="A2086" s="2">
        <v>2064</v>
      </c>
      <c r="B2086" s="2">
        <v>18.281600730000001</v>
      </c>
      <c r="C2086" s="2" t="s">
        <v>69</v>
      </c>
      <c r="D2086" s="2" t="s">
        <v>2277</v>
      </c>
      <c r="E2086" s="2" t="s">
        <v>2266</v>
      </c>
      <c r="F2086" s="3">
        <v>39.400001529999997</v>
      </c>
      <c r="G2086" s="3">
        <f t="shared" si="64"/>
        <v>21.118400799999996</v>
      </c>
      <c r="H2086" s="4">
        <v>5</v>
      </c>
      <c r="I2086" s="2">
        <f t="shared" si="65"/>
        <v>197.00000764999999</v>
      </c>
      <c r="J2086" s="2" t="s">
        <v>8</v>
      </c>
      <c r="K2086" s="2"/>
    </row>
    <row r="2087" spans="1:11" x14ac:dyDescent="0.3">
      <c r="A2087" s="2">
        <v>2082</v>
      </c>
      <c r="B2087" s="2">
        <v>32.511999959999997</v>
      </c>
      <c r="C2087" s="2" t="s">
        <v>69</v>
      </c>
      <c r="D2087" s="2" t="s">
        <v>2278</v>
      </c>
      <c r="E2087" s="2" t="s">
        <v>2266</v>
      </c>
      <c r="F2087" s="3">
        <v>64</v>
      </c>
      <c r="G2087" s="3">
        <f t="shared" si="64"/>
        <v>31.488000040000003</v>
      </c>
      <c r="H2087" s="4">
        <v>5</v>
      </c>
      <c r="I2087" s="2">
        <f t="shared" si="65"/>
        <v>320</v>
      </c>
      <c r="J2087" s="2" t="s">
        <v>8</v>
      </c>
      <c r="K2087" s="2"/>
    </row>
    <row r="2088" spans="1:11" x14ac:dyDescent="0.3">
      <c r="A2088" s="2">
        <v>2378</v>
      </c>
      <c r="B2088" s="2">
        <v>24.192000119999999</v>
      </c>
      <c r="C2088" s="2" t="s">
        <v>69</v>
      </c>
      <c r="D2088" s="2" t="s">
        <v>2279</v>
      </c>
      <c r="E2088" s="2" t="s">
        <v>2266</v>
      </c>
      <c r="F2088" s="3">
        <v>48</v>
      </c>
      <c r="G2088" s="3">
        <f t="shared" si="64"/>
        <v>23.807999880000001</v>
      </c>
      <c r="H2088" s="4">
        <v>5</v>
      </c>
      <c r="I2088" s="2">
        <f t="shared" si="65"/>
        <v>240</v>
      </c>
      <c r="J2088" s="2" t="s">
        <v>8</v>
      </c>
      <c r="K2088" s="2"/>
    </row>
    <row r="2089" spans="1:11" x14ac:dyDescent="0.3">
      <c r="A2089" s="2">
        <v>9523</v>
      </c>
      <c r="B2089" s="2">
        <v>24.700000079999999</v>
      </c>
      <c r="C2089" s="2" t="s">
        <v>215</v>
      </c>
      <c r="D2089" s="2" t="s">
        <v>2280</v>
      </c>
      <c r="E2089" s="2" t="s">
        <v>2266</v>
      </c>
      <c r="F2089" s="3">
        <v>38</v>
      </c>
      <c r="G2089" s="3">
        <f t="shared" si="64"/>
        <v>13.299999920000001</v>
      </c>
      <c r="H2089" s="4">
        <v>5</v>
      </c>
      <c r="I2089" s="2">
        <f t="shared" si="65"/>
        <v>190</v>
      </c>
      <c r="J2089" s="2" t="s">
        <v>8</v>
      </c>
      <c r="K2089" s="2"/>
    </row>
    <row r="2090" spans="1:11" x14ac:dyDescent="0.3">
      <c r="A2090" s="2">
        <v>9550</v>
      </c>
      <c r="B2090" s="2">
        <v>16.718000079999999</v>
      </c>
      <c r="C2090" s="2" t="s">
        <v>215</v>
      </c>
      <c r="D2090" s="2" t="s">
        <v>2281</v>
      </c>
      <c r="E2090" s="2" t="s">
        <v>2266</v>
      </c>
      <c r="F2090" s="3">
        <v>26</v>
      </c>
      <c r="G2090" s="3">
        <f t="shared" si="64"/>
        <v>9.2819999200000005</v>
      </c>
      <c r="H2090" s="4">
        <v>5</v>
      </c>
      <c r="I2090" s="2">
        <f t="shared" si="65"/>
        <v>130</v>
      </c>
      <c r="J2090" s="2" t="s">
        <v>8</v>
      </c>
      <c r="K2090" s="2"/>
    </row>
    <row r="2091" spans="1:11" x14ac:dyDescent="0.3">
      <c r="A2091" s="2">
        <v>9593</v>
      </c>
      <c r="B2091" s="2">
        <v>15.40000006</v>
      </c>
      <c r="C2091" s="2" t="s">
        <v>215</v>
      </c>
      <c r="D2091" s="2" t="s">
        <v>2282</v>
      </c>
      <c r="E2091" s="2" t="s">
        <v>2266</v>
      </c>
      <c r="F2091" s="3">
        <v>25</v>
      </c>
      <c r="G2091" s="3">
        <f t="shared" si="64"/>
        <v>9.59999994</v>
      </c>
      <c r="H2091" s="4">
        <v>5</v>
      </c>
      <c r="I2091" s="2">
        <f t="shared" si="65"/>
        <v>125</v>
      </c>
      <c r="J2091" s="2" t="s">
        <v>8</v>
      </c>
      <c r="K2091" s="2"/>
    </row>
    <row r="2092" spans="1:11" x14ac:dyDescent="0.3">
      <c r="A2092" s="2">
        <v>9622</v>
      </c>
      <c r="B2092" s="2">
        <v>13.632</v>
      </c>
      <c r="C2092" s="2" t="s">
        <v>215</v>
      </c>
      <c r="D2092" s="2" t="s">
        <v>2283</v>
      </c>
      <c r="E2092" s="2" t="s">
        <v>2266</v>
      </c>
      <c r="F2092" s="3">
        <v>24</v>
      </c>
      <c r="G2092" s="3">
        <f t="shared" si="64"/>
        <v>10.368</v>
      </c>
      <c r="H2092" s="4">
        <v>5</v>
      </c>
      <c r="I2092" s="2">
        <f t="shared" si="65"/>
        <v>120</v>
      </c>
      <c r="J2092" s="2" t="s">
        <v>8</v>
      </c>
      <c r="K2092" s="2"/>
    </row>
    <row r="2093" spans="1:11" x14ac:dyDescent="0.3">
      <c r="A2093" s="2">
        <v>9629</v>
      </c>
      <c r="B2093" s="2">
        <v>13.112000030000001</v>
      </c>
      <c r="C2093" s="2" t="s">
        <v>215</v>
      </c>
      <c r="D2093" s="2" t="s">
        <v>2284</v>
      </c>
      <c r="E2093" s="2" t="s">
        <v>2266</v>
      </c>
      <c r="F2093" s="3">
        <v>22</v>
      </c>
      <c r="G2093" s="3">
        <f t="shared" si="64"/>
        <v>8.8879999699999992</v>
      </c>
      <c r="H2093" s="4">
        <v>5</v>
      </c>
      <c r="I2093" s="2">
        <f t="shared" si="65"/>
        <v>110</v>
      </c>
      <c r="J2093" s="2" t="s">
        <v>8</v>
      </c>
      <c r="K2093" s="2"/>
    </row>
    <row r="2094" spans="1:11" x14ac:dyDescent="0.3">
      <c r="A2094" s="2">
        <v>9794</v>
      </c>
      <c r="B2094" s="2">
        <v>13.775000070000001</v>
      </c>
      <c r="C2094" s="2" t="s">
        <v>215</v>
      </c>
      <c r="D2094" s="2" t="s">
        <v>2285</v>
      </c>
      <c r="E2094" s="2" t="s">
        <v>2266</v>
      </c>
      <c r="F2094" s="3">
        <v>25</v>
      </c>
      <c r="G2094" s="3">
        <f t="shared" si="64"/>
        <v>11.224999929999999</v>
      </c>
      <c r="H2094" s="4">
        <v>5</v>
      </c>
      <c r="I2094" s="2">
        <f t="shared" si="65"/>
        <v>125</v>
      </c>
      <c r="J2094" s="2" t="s">
        <v>8</v>
      </c>
      <c r="K2094" s="2"/>
    </row>
    <row r="2095" spans="1:11" x14ac:dyDescent="0.3">
      <c r="A2095" s="2">
        <v>9826</v>
      </c>
      <c r="B2095" s="2">
        <v>15.54800004</v>
      </c>
      <c r="C2095" s="2" t="s">
        <v>215</v>
      </c>
      <c r="D2095" s="2" t="s">
        <v>2286</v>
      </c>
      <c r="E2095" s="2" t="s">
        <v>2266</v>
      </c>
      <c r="F2095" s="3">
        <v>26</v>
      </c>
      <c r="G2095" s="3">
        <f t="shared" si="64"/>
        <v>10.45199996</v>
      </c>
      <c r="H2095" s="4">
        <v>5</v>
      </c>
      <c r="I2095" s="2">
        <f t="shared" si="65"/>
        <v>130</v>
      </c>
      <c r="J2095" s="2" t="s">
        <v>8</v>
      </c>
      <c r="K2095" s="2"/>
    </row>
    <row r="2096" spans="1:11" x14ac:dyDescent="0.3">
      <c r="A2096" s="2">
        <v>9866</v>
      </c>
      <c r="B2096" s="2">
        <v>22.838000059999999</v>
      </c>
      <c r="C2096" s="2" t="s">
        <v>215</v>
      </c>
      <c r="D2096" s="2" t="s">
        <v>2287</v>
      </c>
      <c r="E2096" s="2" t="s">
        <v>2266</v>
      </c>
      <c r="F2096" s="3">
        <v>38</v>
      </c>
      <c r="G2096" s="3">
        <f t="shared" si="64"/>
        <v>15.161999940000001</v>
      </c>
      <c r="H2096" s="4">
        <v>5</v>
      </c>
      <c r="I2096" s="2">
        <f t="shared" si="65"/>
        <v>190</v>
      </c>
      <c r="J2096" s="2" t="s">
        <v>8</v>
      </c>
      <c r="K2096" s="2"/>
    </row>
    <row r="2097" spans="1:11" x14ac:dyDescent="0.3">
      <c r="A2097" s="2">
        <v>10052</v>
      </c>
      <c r="B2097" s="2">
        <v>14.100000079999999</v>
      </c>
      <c r="C2097" s="2" t="s">
        <v>215</v>
      </c>
      <c r="D2097" s="2" t="s">
        <v>2288</v>
      </c>
      <c r="E2097" s="2" t="s">
        <v>2266</v>
      </c>
      <c r="F2097" s="3">
        <v>25</v>
      </c>
      <c r="G2097" s="3">
        <f t="shared" si="64"/>
        <v>10.899999920000001</v>
      </c>
      <c r="H2097" s="4">
        <v>5</v>
      </c>
      <c r="I2097" s="2">
        <f t="shared" si="65"/>
        <v>125</v>
      </c>
      <c r="J2097" s="2" t="s">
        <v>8</v>
      </c>
      <c r="K2097" s="2"/>
    </row>
    <row r="2098" spans="1:11" x14ac:dyDescent="0.3">
      <c r="A2098" s="2">
        <v>10084</v>
      </c>
      <c r="B2098" s="2">
        <v>17.668000030000002</v>
      </c>
      <c r="C2098" s="2" t="s">
        <v>215</v>
      </c>
      <c r="D2098" s="2" t="s">
        <v>2289</v>
      </c>
      <c r="E2098" s="2" t="s">
        <v>2266</v>
      </c>
      <c r="F2098" s="3">
        <v>28</v>
      </c>
      <c r="G2098" s="3">
        <f t="shared" si="64"/>
        <v>10.331999969999998</v>
      </c>
      <c r="H2098" s="4">
        <v>5</v>
      </c>
      <c r="I2098" s="2">
        <f t="shared" si="65"/>
        <v>140</v>
      </c>
      <c r="J2098" s="2" t="s">
        <v>8</v>
      </c>
      <c r="K2098" s="2"/>
    </row>
    <row r="2099" spans="1:11" x14ac:dyDescent="0.3">
      <c r="A2099" s="2">
        <v>10116</v>
      </c>
      <c r="B2099" s="2">
        <v>19.343659410000001</v>
      </c>
      <c r="C2099" s="2" t="s">
        <v>215</v>
      </c>
      <c r="D2099" s="2" t="s">
        <v>2290</v>
      </c>
      <c r="E2099" s="2" t="s">
        <v>2266</v>
      </c>
      <c r="F2099" s="3">
        <v>32.619998930000001</v>
      </c>
      <c r="G2099" s="3">
        <f t="shared" si="64"/>
        <v>13.276339520000001</v>
      </c>
      <c r="H2099" s="4">
        <v>5</v>
      </c>
      <c r="I2099" s="2">
        <f t="shared" si="65"/>
        <v>163.09999465000001</v>
      </c>
      <c r="J2099" s="2" t="s">
        <v>8</v>
      </c>
      <c r="K2099" s="2"/>
    </row>
    <row r="2100" spans="1:11" x14ac:dyDescent="0.3">
      <c r="A2100" s="2">
        <v>10137</v>
      </c>
      <c r="B2100" s="2">
        <v>24.66200001</v>
      </c>
      <c r="C2100" s="2" t="s">
        <v>215</v>
      </c>
      <c r="D2100" s="2" t="s">
        <v>2291</v>
      </c>
      <c r="E2100" s="2" t="s">
        <v>2266</v>
      </c>
      <c r="F2100" s="3">
        <v>38</v>
      </c>
      <c r="G2100" s="3">
        <f t="shared" si="64"/>
        <v>13.33799999</v>
      </c>
      <c r="H2100" s="4">
        <v>5</v>
      </c>
      <c r="I2100" s="2">
        <f t="shared" si="65"/>
        <v>190</v>
      </c>
      <c r="J2100" s="2" t="s">
        <v>8</v>
      </c>
      <c r="K2100" s="2"/>
    </row>
    <row r="2101" spans="1:11" x14ac:dyDescent="0.3">
      <c r="A2101" s="2">
        <v>10156</v>
      </c>
      <c r="B2101" s="2">
        <v>14.70000003</v>
      </c>
      <c r="C2101" s="2" t="s">
        <v>215</v>
      </c>
      <c r="D2101" s="2" t="s">
        <v>2292</v>
      </c>
      <c r="E2101" s="2" t="s">
        <v>2266</v>
      </c>
      <c r="F2101" s="3">
        <v>25</v>
      </c>
      <c r="G2101" s="3">
        <f t="shared" si="64"/>
        <v>10.29999997</v>
      </c>
      <c r="H2101" s="4">
        <v>5</v>
      </c>
      <c r="I2101" s="2">
        <f t="shared" si="65"/>
        <v>125</v>
      </c>
      <c r="J2101" s="2" t="s">
        <v>8</v>
      </c>
      <c r="K2101" s="2"/>
    </row>
    <row r="2102" spans="1:11" x14ac:dyDescent="0.3">
      <c r="A2102" s="2">
        <v>10173</v>
      </c>
      <c r="B2102" s="2">
        <v>11.26000002</v>
      </c>
      <c r="C2102" s="2" t="s">
        <v>215</v>
      </c>
      <c r="D2102" s="2" t="s">
        <v>2293</v>
      </c>
      <c r="E2102" s="2" t="s">
        <v>2266</v>
      </c>
      <c r="F2102" s="3">
        <v>20</v>
      </c>
      <c r="G2102" s="3">
        <f t="shared" si="64"/>
        <v>8.7399999800000003</v>
      </c>
      <c r="H2102" s="4">
        <v>5</v>
      </c>
      <c r="I2102" s="2">
        <f t="shared" si="65"/>
        <v>100</v>
      </c>
      <c r="J2102" s="2" t="s">
        <v>8</v>
      </c>
      <c r="K2102" s="2"/>
    </row>
    <row r="2103" spans="1:11" x14ac:dyDescent="0.3">
      <c r="A2103" s="2">
        <v>10218</v>
      </c>
      <c r="B2103" s="2">
        <v>20.12653942</v>
      </c>
      <c r="C2103" s="2" t="s">
        <v>215</v>
      </c>
      <c r="D2103" s="2" t="s">
        <v>2294</v>
      </c>
      <c r="E2103" s="2" t="s">
        <v>2266</v>
      </c>
      <c r="F2103" s="3">
        <v>32.619998930000001</v>
      </c>
      <c r="G2103" s="3">
        <f t="shared" si="64"/>
        <v>12.493459510000001</v>
      </c>
      <c r="H2103" s="4">
        <v>5</v>
      </c>
      <c r="I2103" s="2">
        <f t="shared" si="65"/>
        <v>163.09999465000001</v>
      </c>
      <c r="J2103" s="2" t="s">
        <v>8</v>
      </c>
      <c r="K2103" s="2"/>
    </row>
    <row r="2104" spans="1:11" x14ac:dyDescent="0.3">
      <c r="A2104" s="2">
        <v>10266</v>
      </c>
      <c r="B2104" s="2">
        <v>19.41</v>
      </c>
      <c r="C2104" s="2" t="s">
        <v>215</v>
      </c>
      <c r="D2104" s="2" t="s">
        <v>2295</v>
      </c>
      <c r="E2104" s="2" t="s">
        <v>2266</v>
      </c>
      <c r="F2104" s="3">
        <v>30</v>
      </c>
      <c r="G2104" s="3">
        <f t="shared" si="64"/>
        <v>10.59</v>
      </c>
      <c r="H2104" s="4">
        <v>5</v>
      </c>
      <c r="I2104" s="2">
        <f t="shared" si="65"/>
        <v>150</v>
      </c>
      <c r="J2104" s="2" t="s">
        <v>8</v>
      </c>
      <c r="K2104" s="2"/>
    </row>
    <row r="2105" spans="1:11" x14ac:dyDescent="0.3">
      <c r="A2105" s="2">
        <v>10282</v>
      </c>
      <c r="B2105" s="2">
        <v>12.98</v>
      </c>
      <c r="C2105" s="2" t="s">
        <v>215</v>
      </c>
      <c r="D2105" s="2" t="s">
        <v>2296</v>
      </c>
      <c r="E2105" s="2" t="s">
        <v>2266</v>
      </c>
      <c r="F2105" s="3">
        <v>20</v>
      </c>
      <c r="G2105" s="3">
        <f t="shared" si="64"/>
        <v>7.02</v>
      </c>
      <c r="H2105" s="4">
        <v>5</v>
      </c>
      <c r="I2105" s="2">
        <f t="shared" si="65"/>
        <v>100</v>
      </c>
      <c r="J2105" s="2" t="s">
        <v>8</v>
      </c>
      <c r="K2105" s="2"/>
    </row>
    <row r="2106" spans="1:11" x14ac:dyDescent="0.3">
      <c r="A2106" s="2">
        <v>28462</v>
      </c>
      <c r="B2106" s="2">
        <v>2.0009899010000001</v>
      </c>
      <c r="C2106" s="2" t="s">
        <v>5</v>
      </c>
      <c r="D2106" s="2" t="s">
        <v>2297</v>
      </c>
      <c r="E2106" s="2" t="s">
        <v>2298</v>
      </c>
      <c r="F2106" s="3">
        <v>4.9899997709999999</v>
      </c>
      <c r="G2106" s="3">
        <f t="shared" si="64"/>
        <v>2.9890098699999998</v>
      </c>
      <c r="H2106" s="4">
        <v>5</v>
      </c>
      <c r="I2106" s="2">
        <f t="shared" si="65"/>
        <v>24.949998855</v>
      </c>
      <c r="J2106" s="2" t="s">
        <v>15</v>
      </c>
      <c r="K2106" s="2"/>
    </row>
    <row r="2107" spans="1:11" x14ac:dyDescent="0.3">
      <c r="A2107" s="2">
        <v>25673</v>
      </c>
      <c r="B2107" s="2">
        <v>13.06315992</v>
      </c>
      <c r="C2107" s="2" t="s">
        <v>295</v>
      </c>
      <c r="D2107" s="2" t="s">
        <v>2299</v>
      </c>
      <c r="E2107" s="2" t="s">
        <v>2300</v>
      </c>
      <c r="F2107" s="3">
        <v>26.989999770000001</v>
      </c>
      <c r="G2107" s="3">
        <f t="shared" si="64"/>
        <v>13.92683985</v>
      </c>
      <c r="H2107" s="4">
        <v>5</v>
      </c>
      <c r="I2107" s="2">
        <f t="shared" si="65"/>
        <v>134.94999885000001</v>
      </c>
      <c r="J2107" s="2" t="s">
        <v>15</v>
      </c>
      <c r="K2107" s="2"/>
    </row>
    <row r="2108" spans="1:11" x14ac:dyDescent="0.3">
      <c r="A2108" s="2">
        <v>21385</v>
      </c>
      <c r="B2108" s="2">
        <v>21.66191972</v>
      </c>
      <c r="C2108" s="2" t="s">
        <v>159</v>
      </c>
      <c r="D2108" s="2" t="s">
        <v>2301</v>
      </c>
      <c r="E2108" s="2" t="s">
        <v>2302</v>
      </c>
      <c r="F2108" s="3">
        <v>42.979999540000001</v>
      </c>
      <c r="G2108" s="3">
        <f t="shared" si="64"/>
        <v>21.318079820000001</v>
      </c>
      <c r="H2108" s="4">
        <v>5</v>
      </c>
      <c r="I2108" s="2">
        <f t="shared" si="65"/>
        <v>214.8999977</v>
      </c>
      <c r="J2108" s="2" t="s">
        <v>15</v>
      </c>
      <c r="K2108" s="2"/>
    </row>
    <row r="2109" spans="1:11" x14ac:dyDescent="0.3">
      <c r="A2109" s="2">
        <v>22302</v>
      </c>
      <c r="B2109" s="2">
        <v>16.82936054</v>
      </c>
      <c r="C2109" s="2" t="s">
        <v>223</v>
      </c>
      <c r="D2109" s="2" t="s">
        <v>2303</v>
      </c>
      <c r="E2109" s="2" t="s">
        <v>2302</v>
      </c>
      <c r="F2109" s="3">
        <v>39.880001069999999</v>
      </c>
      <c r="G2109" s="3">
        <f t="shared" si="64"/>
        <v>23.050640529999999</v>
      </c>
      <c r="H2109" s="4">
        <v>5</v>
      </c>
      <c r="I2109" s="2">
        <f t="shared" si="65"/>
        <v>199.40000534999999</v>
      </c>
      <c r="J2109" s="2" t="s">
        <v>15</v>
      </c>
      <c r="K2109" s="2"/>
    </row>
    <row r="2110" spans="1:11" x14ac:dyDescent="0.3">
      <c r="A2110" s="2">
        <v>22689</v>
      </c>
      <c r="B2110" s="2">
        <v>17.626960539999999</v>
      </c>
      <c r="C2110" s="2" t="s">
        <v>223</v>
      </c>
      <c r="D2110" s="2" t="s">
        <v>2304</v>
      </c>
      <c r="E2110" s="2" t="s">
        <v>2302</v>
      </c>
      <c r="F2110" s="3">
        <v>39.880001069999999</v>
      </c>
      <c r="G2110" s="3">
        <f t="shared" si="64"/>
        <v>22.25304053</v>
      </c>
      <c r="H2110" s="4">
        <v>5</v>
      </c>
      <c r="I2110" s="2">
        <f t="shared" si="65"/>
        <v>199.40000534999999</v>
      </c>
      <c r="J2110" s="2" t="s">
        <v>15</v>
      </c>
      <c r="K2110" s="2"/>
    </row>
    <row r="2111" spans="1:11" x14ac:dyDescent="0.3">
      <c r="A2111" s="2">
        <v>23330</v>
      </c>
      <c r="B2111" s="2">
        <v>19.915200540000001</v>
      </c>
      <c r="C2111" s="2" t="s">
        <v>121</v>
      </c>
      <c r="D2111" s="2" t="s">
        <v>2305</v>
      </c>
      <c r="E2111" s="2" t="s">
        <v>2302</v>
      </c>
      <c r="F2111" s="3">
        <v>36.880001069999999</v>
      </c>
      <c r="G2111" s="3">
        <f t="shared" si="64"/>
        <v>16.964800529999998</v>
      </c>
      <c r="H2111" s="4">
        <v>5</v>
      </c>
      <c r="I2111" s="2">
        <f t="shared" si="65"/>
        <v>184.40000534999999</v>
      </c>
      <c r="J2111" s="2" t="s">
        <v>15</v>
      </c>
      <c r="K2111" s="2"/>
    </row>
    <row r="2112" spans="1:11" x14ac:dyDescent="0.3">
      <c r="A2112" s="2">
        <v>23396</v>
      </c>
      <c r="B2112" s="2">
        <v>12.53951958</v>
      </c>
      <c r="C2112" s="2" t="s">
        <v>121</v>
      </c>
      <c r="D2112" s="2" t="s">
        <v>2306</v>
      </c>
      <c r="E2112" s="2" t="s">
        <v>2302</v>
      </c>
      <c r="F2112" s="3">
        <v>24.879999160000001</v>
      </c>
      <c r="G2112" s="3">
        <f t="shared" si="64"/>
        <v>12.34047958</v>
      </c>
      <c r="H2112" s="4">
        <v>5</v>
      </c>
      <c r="I2112" s="2">
        <f t="shared" si="65"/>
        <v>124.3999958</v>
      </c>
      <c r="J2112" s="2" t="s">
        <v>15</v>
      </c>
      <c r="K2112" s="2"/>
    </row>
    <row r="2113" spans="1:11" x14ac:dyDescent="0.3">
      <c r="A2113" s="2">
        <v>620</v>
      </c>
      <c r="B2113" s="2">
        <v>14.549999959999999</v>
      </c>
      <c r="C2113" s="2" t="s">
        <v>110</v>
      </c>
      <c r="D2113" s="2" t="s">
        <v>2307</v>
      </c>
      <c r="E2113" s="2" t="s">
        <v>2308</v>
      </c>
      <c r="F2113" s="3">
        <v>25</v>
      </c>
      <c r="G2113" s="3">
        <f t="shared" si="64"/>
        <v>10.450000040000001</v>
      </c>
      <c r="H2113" s="4">
        <v>5</v>
      </c>
      <c r="I2113" s="2">
        <f t="shared" si="65"/>
        <v>125</v>
      </c>
      <c r="J2113" s="2" t="s">
        <v>8</v>
      </c>
      <c r="K2113" s="2"/>
    </row>
    <row r="2114" spans="1:11" x14ac:dyDescent="0.3">
      <c r="A2114" s="2">
        <v>886</v>
      </c>
      <c r="B2114" s="2">
        <v>13.69900002</v>
      </c>
      <c r="C2114" s="2" t="s">
        <v>113</v>
      </c>
      <c r="D2114" s="2" t="s">
        <v>2309</v>
      </c>
      <c r="E2114" s="2" t="s">
        <v>2308</v>
      </c>
      <c r="F2114" s="3">
        <v>33.25</v>
      </c>
      <c r="G2114" s="3">
        <f t="shared" si="64"/>
        <v>19.55099998</v>
      </c>
      <c r="H2114" s="4">
        <v>5</v>
      </c>
      <c r="I2114" s="2">
        <f t="shared" si="65"/>
        <v>166.25</v>
      </c>
      <c r="J2114" s="2" t="s">
        <v>8</v>
      </c>
      <c r="K2114" s="2"/>
    </row>
    <row r="2115" spans="1:11" x14ac:dyDescent="0.3">
      <c r="A2115" s="2">
        <v>985</v>
      </c>
      <c r="B2115" s="2">
        <v>13.57398008</v>
      </c>
      <c r="C2115" s="2" t="s">
        <v>113</v>
      </c>
      <c r="D2115" s="2" t="s">
        <v>2310</v>
      </c>
      <c r="E2115" s="2" t="s">
        <v>2308</v>
      </c>
      <c r="F2115" s="3">
        <v>27.93000031</v>
      </c>
      <c r="G2115" s="3">
        <f t="shared" ref="G2115:G2178" si="66">F2115-B2115</f>
        <v>14.35602023</v>
      </c>
      <c r="H2115" s="4">
        <v>5</v>
      </c>
      <c r="I2115" s="2">
        <f t="shared" ref="I2115:I2178" si="67">F2115*H2115</f>
        <v>139.65000155000001</v>
      </c>
      <c r="J2115" s="2" t="s">
        <v>8</v>
      </c>
      <c r="K2115" s="2"/>
    </row>
    <row r="2116" spans="1:11" x14ac:dyDescent="0.3">
      <c r="A2116" s="2">
        <v>1111</v>
      </c>
      <c r="B2116" s="2">
        <v>12.44999999</v>
      </c>
      <c r="C2116" s="2" t="s">
        <v>113</v>
      </c>
      <c r="D2116" s="2" t="s">
        <v>2311</v>
      </c>
      <c r="E2116" s="2" t="s">
        <v>2308</v>
      </c>
      <c r="F2116" s="3">
        <v>25</v>
      </c>
      <c r="G2116" s="3">
        <f t="shared" si="66"/>
        <v>12.55000001</v>
      </c>
      <c r="H2116" s="4">
        <v>5</v>
      </c>
      <c r="I2116" s="2">
        <f t="shared" si="67"/>
        <v>125</v>
      </c>
      <c r="J2116" s="2" t="s">
        <v>8</v>
      </c>
      <c r="K2116" s="2"/>
    </row>
    <row r="2117" spans="1:11" x14ac:dyDescent="0.3">
      <c r="A2117" s="2">
        <v>1226</v>
      </c>
      <c r="B2117" s="2">
        <v>12.23334011</v>
      </c>
      <c r="C2117" s="2" t="s">
        <v>113</v>
      </c>
      <c r="D2117" s="2" t="s">
        <v>2312</v>
      </c>
      <c r="E2117" s="2" t="s">
        <v>2308</v>
      </c>
      <c r="F2117" s="3">
        <v>27.93000031</v>
      </c>
      <c r="G2117" s="3">
        <f t="shared" si="66"/>
        <v>15.6966602</v>
      </c>
      <c r="H2117" s="4">
        <v>5</v>
      </c>
      <c r="I2117" s="2">
        <f t="shared" si="67"/>
        <v>139.65000155000001</v>
      </c>
      <c r="J2117" s="2" t="s">
        <v>8</v>
      </c>
      <c r="K2117" s="2"/>
    </row>
    <row r="2118" spans="1:11" x14ac:dyDescent="0.3">
      <c r="A2118" s="2">
        <v>1238</v>
      </c>
      <c r="B2118" s="2">
        <v>15.513119959999999</v>
      </c>
      <c r="C2118" s="2" t="s">
        <v>113</v>
      </c>
      <c r="D2118" s="2" t="s">
        <v>2313</v>
      </c>
      <c r="E2118" s="2" t="s">
        <v>2308</v>
      </c>
      <c r="F2118" s="3">
        <v>31.920000080000001</v>
      </c>
      <c r="G2118" s="3">
        <f t="shared" si="66"/>
        <v>16.406880120000004</v>
      </c>
      <c r="H2118" s="4">
        <v>5</v>
      </c>
      <c r="I2118" s="2">
        <f t="shared" si="67"/>
        <v>159.6000004</v>
      </c>
      <c r="J2118" s="2" t="s">
        <v>8</v>
      </c>
      <c r="K2118" s="2"/>
    </row>
    <row r="2119" spans="1:11" x14ac:dyDescent="0.3">
      <c r="A2119" s="2">
        <v>1424</v>
      </c>
      <c r="B2119" s="2">
        <v>12.375000030000001</v>
      </c>
      <c r="C2119" s="2" t="s">
        <v>113</v>
      </c>
      <c r="D2119" s="2" t="s">
        <v>2314</v>
      </c>
      <c r="E2119" s="2" t="s">
        <v>2308</v>
      </c>
      <c r="F2119" s="3">
        <v>25</v>
      </c>
      <c r="G2119" s="3">
        <f t="shared" si="66"/>
        <v>12.624999969999999</v>
      </c>
      <c r="H2119" s="4">
        <v>5</v>
      </c>
      <c r="I2119" s="2">
        <f t="shared" si="67"/>
        <v>125</v>
      </c>
      <c r="J2119" s="2" t="s">
        <v>8</v>
      </c>
      <c r="K2119" s="2"/>
    </row>
    <row r="2120" spans="1:11" x14ac:dyDescent="0.3">
      <c r="A2120" s="2">
        <v>1440</v>
      </c>
      <c r="B2120" s="2">
        <v>14.41571978</v>
      </c>
      <c r="C2120" s="2" t="s">
        <v>113</v>
      </c>
      <c r="D2120" s="2" t="s">
        <v>2315</v>
      </c>
      <c r="E2120" s="2" t="s">
        <v>2308</v>
      </c>
      <c r="F2120" s="3">
        <v>29.479999540000001</v>
      </c>
      <c r="G2120" s="3">
        <f t="shared" si="66"/>
        <v>15.064279760000002</v>
      </c>
      <c r="H2120" s="4">
        <v>5</v>
      </c>
      <c r="I2120" s="2">
        <f t="shared" si="67"/>
        <v>147.3999977</v>
      </c>
      <c r="J2120" s="2" t="s">
        <v>8</v>
      </c>
      <c r="K2120" s="2"/>
    </row>
    <row r="2121" spans="1:11" x14ac:dyDescent="0.3">
      <c r="A2121" s="2">
        <v>1495</v>
      </c>
      <c r="B2121" s="2">
        <v>13.78944003</v>
      </c>
      <c r="C2121" s="2" t="s">
        <v>113</v>
      </c>
      <c r="D2121" s="2" t="s">
        <v>2316</v>
      </c>
      <c r="E2121" s="2" t="s">
        <v>2308</v>
      </c>
      <c r="F2121" s="3">
        <v>31.920000080000001</v>
      </c>
      <c r="G2121" s="3">
        <f t="shared" si="66"/>
        <v>18.13056005</v>
      </c>
      <c r="H2121" s="4">
        <v>5</v>
      </c>
      <c r="I2121" s="2">
        <f t="shared" si="67"/>
        <v>159.6000004</v>
      </c>
      <c r="J2121" s="2" t="s">
        <v>8</v>
      </c>
      <c r="K2121" s="2"/>
    </row>
    <row r="2122" spans="1:11" x14ac:dyDescent="0.3">
      <c r="A2122" s="2">
        <v>5127</v>
      </c>
      <c r="B2122" s="2">
        <v>14.53199998</v>
      </c>
      <c r="C2122" s="2" t="s">
        <v>56</v>
      </c>
      <c r="D2122" s="2" t="s">
        <v>2317</v>
      </c>
      <c r="E2122" s="2" t="s">
        <v>2308</v>
      </c>
      <c r="F2122" s="3">
        <v>28</v>
      </c>
      <c r="G2122" s="3">
        <f t="shared" si="66"/>
        <v>13.46800002</v>
      </c>
      <c r="H2122" s="4">
        <v>5</v>
      </c>
      <c r="I2122" s="2">
        <f t="shared" si="67"/>
        <v>140</v>
      </c>
      <c r="J2122" s="2" t="s">
        <v>8</v>
      </c>
      <c r="K2122" s="2"/>
    </row>
    <row r="2123" spans="1:11" x14ac:dyDescent="0.3">
      <c r="A2123" s="2">
        <v>5293</v>
      </c>
      <c r="B2123" s="2">
        <v>15.62400001</v>
      </c>
      <c r="C2123" s="2" t="s">
        <v>56</v>
      </c>
      <c r="D2123" s="2" t="s">
        <v>2317</v>
      </c>
      <c r="E2123" s="2" t="s">
        <v>2308</v>
      </c>
      <c r="F2123" s="3">
        <v>28</v>
      </c>
      <c r="G2123" s="3">
        <f t="shared" si="66"/>
        <v>12.37599999</v>
      </c>
      <c r="H2123" s="4">
        <v>5</v>
      </c>
      <c r="I2123" s="2">
        <f t="shared" si="67"/>
        <v>140</v>
      </c>
      <c r="J2123" s="2" t="s">
        <v>8</v>
      </c>
      <c r="K2123" s="2"/>
    </row>
    <row r="2124" spans="1:11" x14ac:dyDescent="0.3">
      <c r="A2124" s="2">
        <v>5309</v>
      </c>
      <c r="B2124" s="2">
        <v>12.00077986</v>
      </c>
      <c r="C2124" s="2" t="s">
        <v>56</v>
      </c>
      <c r="D2124" s="2" t="s">
        <v>2318</v>
      </c>
      <c r="E2124" s="2" t="s">
        <v>2308</v>
      </c>
      <c r="F2124" s="3">
        <v>22.989999770000001</v>
      </c>
      <c r="G2124" s="3">
        <f t="shared" si="66"/>
        <v>10.989219910000001</v>
      </c>
      <c r="H2124" s="4">
        <v>5</v>
      </c>
      <c r="I2124" s="2">
        <f t="shared" si="67"/>
        <v>114.94999885</v>
      </c>
      <c r="J2124" s="2" t="s">
        <v>8</v>
      </c>
      <c r="K2124" s="2"/>
    </row>
    <row r="2125" spans="1:11" x14ac:dyDescent="0.3">
      <c r="A2125" s="2">
        <v>5352</v>
      </c>
      <c r="B2125" s="2">
        <v>12.724999990000001</v>
      </c>
      <c r="C2125" s="2" t="s">
        <v>56</v>
      </c>
      <c r="D2125" s="2" t="s">
        <v>2319</v>
      </c>
      <c r="E2125" s="2" t="s">
        <v>2308</v>
      </c>
      <c r="F2125" s="3">
        <v>25</v>
      </c>
      <c r="G2125" s="3">
        <f t="shared" si="66"/>
        <v>12.275000009999999</v>
      </c>
      <c r="H2125" s="4">
        <v>5</v>
      </c>
      <c r="I2125" s="2">
        <f t="shared" si="67"/>
        <v>125</v>
      </c>
      <c r="J2125" s="2" t="s">
        <v>8</v>
      </c>
      <c r="K2125" s="2"/>
    </row>
    <row r="2126" spans="1:11" x14ac:dyDescent="0.3">
      <c r="A2126" s="2">
        <v>5389</v>
      </c>
      <c r="B2126" s="2">
        <v>12.624999969999999</v>
      </c>
      <c r="C2126" s="2" t="s">
        <v>56</v>
      </c>
      <c r="D2126" s="2" t="s">
        <v>2320</v>
      </c>
      <c r="E2126" s="2" t="s">
        <v>2308</v>
      </c>
      <c r="F2126" s="3">
        <v>25</v>
      </c>
      <c r="G2126" s="3">
        <f t="shared" si="66"/>
        <v>12.375000030000001</v>
      </c>
      <c r="H2126" s="4">
        <v>5</v>
      </c>
      <c r="I2126" s="2">
        <f t="shared" si="67"/>
        <v>125</v>
      </c>
      <c r="J2126" s="2" t="s">
        <v>8</v>
      </c>
      <c r="K2126" s="2"/>
    </row>
    <row r="2127" spans="1:11" x14ac:dyDescent="0.3">
      <c r="A2127" s="2">
        <v>5477</v>
      </c>
      <c r="B2127" s="2">
        <v>12.30000001</v>
      </c>
      <c r="C2127" s="2" t="s">
        <v>56</v>
      </c>
      <c r="D2127" s="2" t="s">
        <v>2321</v>
      </c>
      <c r="E2127" s="2" t="s">
        <v>2308</v>
      </c>
      <c r="F2127" s="3">
        <v>25</v>
      </c>
      <c r="G2127" s="3">
        <f t="shared" si="66"/>
        <v>12.69999999</v>
      </c>
      <c r="H2127" s="4">
        <v>5</v>
      </c>
      <c r="I2127" s="2">
        <f t="shared" si="67"/>
        <v>125</v>
      </c>
      <c r="J2127" s="2" t="s">
        <v>8</v>
      </c>
      <c r="K2127" s="2"/>
    </row>
    <row r="2128" spans="1:11" x14ac:dyDescent="0.3">
      <c r="A2128" s="2">
        <v>5504</v>
      </c>
      <c r="B2128" s="2">
        <v>13.759200420000001</v>
      </c>
      <c r="C2128" s="2" t="s">
        <v>56</v>
      </c>
      <c r="D2128" s="2" t="s">
        <v>2322</v>
      </c>
      <c r="E2128" s="2" t="s">
        <v>2308</v>
      </c>
      <c r="F2128" s="3">
        <v>25.200000760000002</v>
      </c>
      <c r="G2128" s="3">
        <f t="shared" si="66"/>
        <v>11.440800340000001</v>
      </c>
      <c r="H2128" s="4">
        <v>5</v>
      </c>
      <c r="I2128" s="2">
        <f t="shared" si="67"/>
        <v>126.0000038</v>
      </c>
      <c r="J2128" s="2" t="s">
        <v>8</v>
      </c>
      <c r="K2128" s="2"/>
    </row>
    <row r="2129" spans="1:11" x14ac:dyDescent="0.3">
      <c r="A2129" s="2">
        <v>5581</v>
      </c>
      <c r="B2129" s="2">
        <v>13.349999990000001</v>
      </c>
      <c r="C2129" s="2" t="s">
        <v>56</v>
      </c>
      <c r="D2129" s="2" t="s">
        <v>2323</v>
      </c>
      <c r="E2129" s="2" t="s">
        <v>2308</v>
      </c>
      <c r="F2129" s="3">
        <v>25</v>
      </c>
      <c r="G2129" s="3">
        <f t="shared" si="66"/>
        <v>11.650000009999999</v>
      </c>
      <c r="H2129" s="4">
        <v>5</v>
      </c>
      <c r="I2129" s="2">
        <f t="shared" si="67"/>
        <v>125</v>
      </c>
      <c r="J2129" s="2" t="s">
        <v>8</v>
      </c>
      <c r="K2129" s="2"/>
    </row>
    <row r="2130" spans="1:11" x14ac:dyDescent="0.3">
      <c r="A2130" s="2">
        <v>5635</v>
      </c>
      <c r="B2130" s="2">
        <v>15.595580099999999</v>
      </c>
      <c r="C2130" s="2" t="s">
        <v>56</v>
      </c>
      <c r="D2130" s="2" t="s">
        <v>2324</v>
      </c>
      <c r="E2130" s="2" t="s">
        <v>2308</v>
      </c>
      <c r="F2130" s="3">
        <v>29.260000229999999</v>
      </c>
      <c r="G2130" s="3">
        <f t="shared" si="66"/>
        <v>13.66442013</v>
      </c>
      <c r="H2130" s="4">
        <v>5</v>
      </c>
      <c r="I2130" s="2">
        <f t="shared" si="67"/>
        <v>146.30000114999999</v>
      </c>
      <c r="J2130" s="2" t="s">
        <v>8</v>
      </c>
      <c r="K2130" s="2"/>
    </row>
    <row r="2131" spans="1:11" x14ac:dyDescent="0.3">
      <c r="A2131" s="2">
        <v>5669</v>
      </c>
      <c r="B2131" s="2">
        <v>14.64399998</v>
      </c>
      <c r="C2131" s="2" t="s">
        <v>56</v>
      </c>
      <c r="D2131" s="2" t="s">
        <v>2325</v>
      </c>
      <c r="E2131" s="2" t="s">
        <v>2308</v>
      </c>
      <c r="F2131" s="3">
        <v>28</v>
      </c>
      <c r="G2131" s="3">
        <f t="shared" si="66"/>
        <v>13.35600002</v>
      </c>
      <c r="H2131" s="4">
        <v>5</v>
      </c>
      <c r="I2131" s="2">
        <f t="shared" si="67"/>
        <v>140</v>
      </c>
      <c r="J2131" s="2" t="s">
        <v>8</v>
      </c>
      <c r="K2131" s="2"/>
    </row>
    <row r="2132" spans="1:11" x14ac:dyDescent="0.3">
      <c r="A2132" s="2">
        <v>7214</v>
      </c>
      <c r="B2132" s="2">
        <v>9.1749999669999998</v>
      </c>
      <c r="C2132" s="2" t="s">
        <v>76</v>
      </c>
      <c r="D2132" s="2" t="s">
        <v>2326</v>
      </c>
      <c r="E2132" s="2" t="s">
        <v>2308</v>
      </c>
      <c r="F2132" s="3">
        <v>25</v>
      </c>
      <c r="G2132" s="3">
        <f t="shared" si="66"/>
        <v>15.825000033</v>
      </c>
      <c r="H2132" s="4">
        <v>5</v>
      </c>
      <c r="I2132" s="2">
        <f t="shared" si="67"/>
        <v>125</v>
      </c>
      <c r="J2132" s="2" t="s">
        <v>8</v>
      </c>
      <c r="K2132" s="2"/>
    </row>
    <row r="2133" spans="1:11" x14ac:dyDescent="0.3">
      <c r="A2133" s="2">
        <v>7514</v>
      </c>
      <c r="B2133" s="2">
        <v>18.00000013</v>
      </c>
      <c r="C2133" s="2" t="s">
        <v>82</v>
      </c>
      <c r="D2133" s="2" t="s">
        <v>2327</v>
      </c>
      <c r="E2133" s="2" t="s">
        <v>2308</v>
      </c>
      <c r="F2133" s="3">
        <v>48</v>
      </c>
      <c r="G2133" s="3">
        <f t="shared" si="66"/>
        <v>29.99999987</v>
      </c>
      <c r="H2133" s="4">
        <v>5</v>
      </c>
      <c r="I2133" s="2">
        <f t="shared" si="67"/>
        <v>240</v>
      </c>
      <c r="J2133" s="2" t="s">
        <v>8</v>
      </c>
      <c r="K2133" s="2"/>
    </row>
    <row r="2134" spans="1:11" x14ac:dyDescent="0.3">
      <c r="A2134" s="2">
        <v>15978</v>
      </c>
      <c r="B2134" s="2">
        <v>12.73999995</v>
      </c>
      <c r="C2134" s="2" t="s">
        <v>13</v>
      </c>
      <c r="D2134" s="2" t="s">
        <v>2317</v>
      </c>
      <c r="E2134" s="2" t="s">
        <v>2308</v>
      </c>
      <c r="F2134" s="3">
        <v>28</v>
      </c>
      <c r="G2134" s="3">
        <f t="shared" si="66"/>
        <v>15.26000005</v>
      </c>
      <c r="H2134" s="4">
        <v>5</v>
      </c>
      <c r="I2134" s="2">
        <f t="shared" si="67"/>
        <v>140</v>
      </c>
      <c r="J2134" s="2" t="s">
        <v>8</v>
      </c>
      <c r="K2134" s="2"/>
    </row>
    <row r="2135" spans="1:11" x14ac:dyDescent="0.3">
      <c r="A2135" s="2">
        <v>4038</v>
      </c>
      <c r="B2135" s="2">
        <v>4.1353998860000001</v>
      </c>
      <c r="C2135" s="2" t="s">
        <v>49</v>
      </c>
      <c r="D2135" s="2" t="s">
        <v>2328</v>
      </c>
      <c r="E2135" s="2" t="s">
        <v>2329</v>
      </c>
      <c r="F2135" s="3">
        <v>8.9899997710000008</v>
      </c>
      <c r="G2135" s="3">
        <f t="shared" si="66"/>
        <v>4.8545998850000007</v>
      </c>
      <c r="H2135" s="4">
        <v>5</v>
      </c>
      <c r="I2135" s="2">
        <f t="shared" si="67"/>
        <v>44.949998855000004</v>
      </c>
      <c r="J2135" s="2" t="s">
        <v>8</v>
      </c>
      <c r="K2135" s="2"/>
    </row>
    <row r="2136" spans="1:11" x14ac:dyDescent="0.3">
      <c r="A2136" s="2">
        <v>5726</v>
      </c>
      <c r="B2136" s="2">
        <v>4.3407898659999997</v>
      </c>
      <c r="C2136" s="2" t="s">
        <v>366</v>
      </c>
      <c r="D2136" s="2" t="s">
        <v>2330</v>
      </c>
      <c r="E2136" s="2" t="s">
        <v>2329</v>
      </c>
      <c r="F2136" s="3">
        <v>6.9899997709999999</v>
      </c>
      <c r="G2136" s="3">
        <f t="shared" si="66"/>
        <v>2.6492099050000002</v>
      </c>
      <c r="H2136" s="4">
        <v>5</v>
      </c>
      <c r="I2136" s="2">
        <f t="shared" si="67"/>
        <v>34.949998854999997</v>
      </c>
      <c r="J2136" s="2" t="s">
        <v>8</v>
      </c>
      <c r="K2136" s="2"/>
    </row>
    <row r="2137" spans="1:11" x14ac:dyDescent="0.3">
      <c r="A2137" s="2">
        <v>5742</v>
      </c>
      <c r="B2137" s="2">
        <v>6.3412298839999997</v>
      </c>
      <c r="C2137" s="2" t="s">
        <v>366</v>
      </c>
      <c r="D2137" s="2" t="s">
        <v>2331</v>
      </c>
      <c r="E2137" s="2" t="s">
        <v>2329</v>
      </c>
      <c r="F2137" s="3">
        <v>10.989999770000001</v>
      </c>
      <c r="G2137" s="3">
        <f t="shared" si="66"/>
        <v>4.6487698860000011</v>
      </c>
      <c r="H2137" s="4">
        <v>5</v>
      </c>
      <c r="I2137" s="2">
        <f t="shared" si="67"/>
        <v>54.94999885</v>
      </c>
      <c r="J2137" s="2" t="s">
        <v>8</v>
      </c>
      <c r="K2137" s="2"/>
    </row>
    <row r="2138" spans="1:11" x14ac:dyDescent="0.3">
      <c r="A2138" s="2">
        <v>5762</v>
      </c>
      <c r="B2138" s="2">
        <v>5.0816398539999996</v>
      </c>
      <c r="C2138" s="2" t="s">
        <v>366</v>
      </c>
      <c r="D2138" s="2" t="s">
        <v>2332</v>
      </c>
      <c r="E2138" s="2" t="s">
        <v>2329</v>
      </c>
      <c r="F2138" s="3">
        <v>7.9899997709999999</v>
      </c>
      <c r="G2138" s="3">
        <f t="shared" si="66"/>
        <v>2.9083599170000003</v>
      </c>
      <c r="H2138" s="4">
        <v>5</v>
      </c>
      <c r="I2138" s="2">
        <f t="shared" si="67"/>
        <v>39.949998854999997</v>
      </c>
      <c r="J2138" s="2" t="s">
        <v>8</v>
      </c>
      <c r="K2138" s="2"/>
    </row>
    <row r="2139" spans="1:11" x14ac:dyDescent="0.3">
      <c r="A2139" s="2">
        <v>5765</v>
      </c>
      <c r="B2139" s="2">
        <v>4.4875798600000003</v>
      </c>
      <c r="C2139" s="2" t="s">
        <v>366</v>
      </c>
      <c r="D2139" s="2" t="s">
        <v>2333</v>
      </c>
      <c r="E2139" s="2" t="s">
        <v>2329</v>
      </c>
      <c r="F2139" s="3">
        <v>6.9899997709999999</v>
      </c>
      <c r="G2139" s="3">
        <f t="shared" si="66"/>
        <v>2.5024199109999996</v>
      </c>
      <c r="H2139" s="4">
        <v>5</v>
      </c>
      <c r="I2139" s="2">
        <f t="shared" si="67"/>
        <v>34.949998854999997</v>
      </c>
      <c r="J2139" s="2" t="s">
        <v>8</v>
      </c>
      <c r="K2139" s="2"/>
    </row>
    <row r="2140" spans="1:11" x14ac:dyDescent="0.3">
      <c r="A2140" s="2">
        <v>5795</v>
      </c>
      <c r="B2140" s="2">
        <v>4.3337998649999996</v>
      </c>
      <c r="C2140" s="2" t="s">
        <v>366</v>
      </c>
      <c r="D2140" s="2" t="s">
        <v>2334</v>
      </c>
      <c r="E2140" s="2" t="s">
        <v>2329</v>
      </c>
      <c r="F2140" s="3">
        <v>6.9899997709999999</v>
      </c>
      <c r="G2140" s="3">
        <f t="shared" si="66"/>
        <v>2.6561999060000003</v>
      </c>
      <c r="H2140" s="4">
        <v>5</v>
      </c>
      <c r="I2140" s="2">
        <f t="shared" si="67"/>
        <v>34.949998854999997</v>
      </c>
      <c r="J2140" s="2" t="s">
        <v>8</v>
      </c>
      <c r="K2140" s="2"/>
    </row>
    <row r="2141" spans="1:11" x14ac:dyDescent="0.3">
      <c r="A2141" s="2">
        <v>5838</v>
      </c>
      <c r="B2141" s="2">
        <v>6.2533098919999999</v>
      </c>
      <c r="C2141" s="2" t="s">
        <v>366</v>
      </c>
      <c r="D2141" s="2" t="s">
        <v>2335</v>
      </c>
      <c r="E2141" s="2" t="s">
        <v>2329</v>
      </c>
      <c r="F2141" s="3">
        <v>10.989999770000001</v>
      </c>
      <c r="G2141" s="3">
        <f t="shared" si="66"/>
        <v>4.7366898780000009</v>
      </c>
      <c r="H2141" s="4">
        <v>5</v>
      </c>
      <c r="I2141" s="2">
        <f t="shared" si="67"/>
        <v>54.94999885</v>
      </c>
      <c r="J2141" s="2" t="s">
        <v>8</v>
      </c>
      <c r="K2141" s="2"/>
    </row>
    <row r="2142" spans="1:11" x14ac:dyDescent="0.3">
      <c r="A2142" s="2">
        <v>5876</v>
      </c>
      <c r="B2142" s="2">
        <v>3.2285298509999998</v>
      </c>
      <c r="C2142" s="2" t="s">
        <v>366</v>
      </c>
      <c r="D2142" s="2" t="s">
        <v>2336</v>
      </c>
      <c r="E2142" s="2" t="s">
        <v>2329</v>
      </c>
      <c r="F2142" s="3">
        <v>4.9899997709999999</v>
      </c>
      <c r="G2142" s="3">
        <f t="shared" si="66"/>
        <v>1.7614699200000001</v>
      </c>
      <c r="H2142" s="4">
        <v>5</v>
      </c>
      <c r="I2142" s="2">
        <f t="shared" si="67"/>
        <v>24.949998855</v>
      </c>
      <c r="J2142" s="2" t="s">
        <v>8</v>
      </c>
      <c r="K2142" s="2"/>
    </row>
    <row r="2143" spans="1:11" x14ac:dyDescent="0.3">
      <c r="A2143" s="2">
        <v>5896</v>
      </c>
      <c r="B2143" s="2">
        <v>4.5365098530000001</v>
      </c>
      <c r="C2143" s="2" t="s">
        <v>366</v>
      </c>
      <c r="D2143" s="2" t="s">
        <v>2337</v>
      </c>
      <c r="E2143" s="2" t="s">
        <v>2329</v>
      </c>
      <c r="F2143" s="3">
        <v>6.9899997709999999</v>
      </c>
      <c r="G2143" s="3">
        <f t="shared" si="66"/>
        <v>2.4534899179999998</v>
      </c>
      <c r="H2143" s="4">
        <v>5</v>
      </c>
      <c r="I2143" s="2">
        <f t="shared" si="67"/>
        <v>34.949998854999997</v>
      </c>
      <c r="J2143" s="2" t="s">
        <v>8</v>
      </c>
      <c r="K2143" s="2"/>
    </row>
    <row r="2144" spans="1:11" x14ac:dyDescent="0.3">
      <c r="A2144" s="2">
        <v>5991</v>
      </c>
      <c r="B2144" s="2">
        <v>4.0611898819999999</v>
      </c>
      <c r="C2144" s="2" t="s">
        <v>366</v>
      </c>
      <c r="D2144" s="2" t="s">
        <v>2338</v>
      </c>
      <c r="E2144" s="2" t="s">
        <v>2329</v>
      </c>
      <c r="F2144" s="3">
        <v>6.9899997709999999</v>
      </c>
      <c r="G2144" s="3">
        <f t="shared" si="66"/>
        <v>2.9288098890000001</v>
      </c>
      <c r="H2144" s="4">
        <v>5</v>
      </c>
      <c r="I2144" s="2">
        <f t="shared" si="67"/>
        <v>34.949998854999997</v>
      </c>
      <c r="J2144" s="2" t="s">
        <v>8</v>
      </c>
      <c r="K2144" s="2"/>
    </row>
    <row r="2145" spans="1:11" x14ac:dyDescent="0.3">
      <c r="A2145" s="2">
        <v>6003</v>
      </c>
      <c r="B2145" s="2">
        <v>4.0052698739999997</v>
      </c>
      <c r="C2145" s="2" t="s">
        <v>366</v>
      </c>
      <c r="D2145" s="2" t="s">
        <v>2339</v>
      </c>
      <c r="E2145" s="2" t="s">
        <v>2329</v>
      </c>
      <c r="F2145" s="3">
        <v>6.9899997709999999</v>
      </c>
      <c r="G2145" s="3">
        <f t="shared" si="66"/>
        <v>2.9847298970000002</v>
      </c>
      <c r="H2145" s="4">
        <v>5</v>
      </c>
      <c r="I2145" s="2">
        <f t="shared" si="67"/>
        <v>34.949998854999997</v>
      </c>
      <c r="J2145" s="2" t="s">
        <v>8</v>
      </c>
      <c r="K2145" s="2"/>
    </row>
    <row r="2146" spans="1:11" x14ac:dyDescent="0.3">
      <c r="A2146" s="2">
        <v>6029</v>
      </c>
      <c r="B2146" s="2">
        <v>4.5463098860000004</v>
      </c>
      <c r="C2146" s="2" t="s">
        <v>366</v>
      </c>
      <c r="D2146" s="2" t="s">
        <v>2340</v>
      </c>
      <c r="E2146" s="2" t="s">
        <v>2329</v>
      </c>
      <c r="F2146" s="3">
        <v>7.9899997709999999</v>
      </c>
      <c r="G2146" s="3">
        <f t="shared" si="66"/>
        <v>3.4436898849999995</v>
      </c>
      <c r="H2146" s="4">
        <v>5</v>
      </c>
      <c r="I2146" s="2">
        <f t="shared" si="67"/>
        <v>39.949998854999997</v>
      </c>
      <c r="J2146" s="2" t="s">
        <v>8</v>
      </c>
      <c r="K2146" s="2"/>
    </row>
    <row r="2147" spans="1:11" x14ac:dyDescent="0.3">
      <c r="A2147" s="2">
        <v>6088</v>
      </c>
      <c r="B2147" s="2">
        <v>4.4316598779999996</v>
      </c>
      <c r="C2147" s="2" t="s">
        <v>366</v>
      </c>
      <c r="D2147" s="2" t="s">
        <v>2341</v>
      </c>
      <c r="E2147" s="2" t="s">
        <v>2329</v>
      </c>
      <c r="F2147" s="3">
        <v>6.9899997709999999</v>
      </c>
      <c r="G2147" s="3">
        <f t="shared" si="66"/>
        <v>2.5583398930000003</v>
      </c>
      <c r="H2147" s="4">
        <v>5</v>
      </c>
      <c r="I2147" s="2">
        <f t="shared" si="67"/>
        <v>34.949998854999997</v>
      </c>
      <c r="J2147" s="2" t="s">
        <v>8</v>
      </c>
      <c r="K2147" s="2"/>
    </row>
    <row r="2148" spans="1:11" x14ac:dyDescent="0.3">
      <c r="A2148" s="2">
        <v>6145</v>
      </c>
      <c r="B2148" s="2">
        <v>3.8584798810000001</v>
      </c>
      <c r="C2148" s="2" t="s">
        <v>366</v>
      </c>
      <c r="D2148" s="2" t="s">
        <v>2342</v>
      </c>
      <c r="E2148" s="2" t="s">
        <v>2329</v>
      </c>
      <c r="F2148" s="3">
        <v>6.9899997709999999</v>
      </c>
      <c r="G2148" s="3">
        <f t="shared" si="66"/>
        <v>3.1315198899999999</v>
      </c>
      <c r="H2148" s="4">
        <v>5</v>
      </c>
      <c r="I2148" s="2">
        <f t="shared" si="67"/>
        <v>34.949998854999997</v>
      </c>
      <c r="J2148" s="2" t="s">
        <v>8</v>
      </c>
      <c r="K2148" s="2"/>
    </row>
    <row r="2149" spans="1:11" x14ac:dyDescent="0.3">
      <c r="A2149" s="2">
        <v>6162</v>
      </c>
      <c r="B2149" s="2">
        <v>11.45426988</v>
      </c>
      <c r="C2149" s="2" t="s">
        <v>366</v>
      </c>
      <c r="D2149" s="2" t="s">
        <v>2343</v>
      </c>
      <c r="E2149" s="2" t="s">
        <v>2329</v>
      </c>
      <c r="F2149" s="3">
        <v>19.989999770000001</v>
      </c>
      <c r="G2149" s="3">
        <f t="shared" si="66"/>
        <v>8.5357298900000007</v>
      </c>
      <c r="H2149" s="4">
        <v>5</v>
      </c>
      <c r="I2149" s="2">
        <f t="shared" si="67"/>
        <v>99.94999885</v>
      </c>
      <c r="J2149" s="2" t="s">
        <v>8</v>
      </c>
      <c r="K2149" s="2"/>
    </row>
    <row r="2150" spans="1:11" x14ac:dyDescent="0.3">
      <c r="A2150" s="2">
        <v>6204</v>
      </c>
      <c r="B2150" s="2">
        <v>5.2771298770000001</v>
      </c>
      <c r="C2150" s="2" t="s">
        <v>366</v>
      </c>
      <c r="D2150" s="2" t="s">
        <v>2344</v>
      </c>
      <c r="E2150" s="2" t="s">
        <v>2329</v>
      </c>
      <c r="F2150" s="3">
        <v>8.9899997710000008</v>
      </c>
      <c r="G2150" s="3">
        <f t="shared" si="66"/>
        <v>3.7128698940000007</v>
      </c>
      <c r="H2150" s="4">
        <v>5</v>
      </c>
      <c r="I2150" s="2">
        <f t="shared" si="67"/>
        <v>44.949998855000004</v>
      </c>
      <c r="J2150" s="2" t="s">
        <v>8</v>
      </c>
      <c r="K2150" s="2"/>
    </row>
    <row r="2151" spans="1:11" x14ac:dyDescent="0.3">
      <c r="A2151" s="2">
        <v>6214</v>
      </c>
      <c r="B2151" s="2">
        <v>6.9302198869999998</v>
      </c>
      <c r="C2151" s="2" t="s">
        <v>366</v>
      </c>
      <c r="D2151" s="2" t="s">
        <v>2345</v>
      </c>
      <c r="E2151" s="2" t="s">
        <v>2329</v>
      </c>
      <c r="F2151" s="3">
        <v>11.989999770000001</v>
      </c>
      <c r="G2151" s="3">
        <f t="shared" si="66"/>
        <v>5.0597798830000009</v>
      </c>
      <c r="H2151" s="4">
        <v>5</v>
      </c>
      <c r="I2151" s="2">
        <f t="shared" si="67"/>
        <v>59.94999885</v>
      </c>
      <c r="J2151" s="2" t="s">
        <v>8</v>
      </c>
      <c r="K2151" s="2"/>
    </row>
    <row r="2152" spans="1:11" x14ac:dyDescent="0.3">
      <c r="A2152" s="2">
        <v>6245</v>
      </c>
      <c r="B2152" s="2">
        <v>5.3850098759999998</v>
      </c>
      <c r="C2152" s="2" t="s">
        <v>366</v>
      </c>
      <c r="D2152" s="2" t="s">
        <v>2346</v>
      </c>
      <c r="E2152" s="2" t="s">
        <v>2329</v>
      </c>
      <c r="F2152" s="3">
        <v>8.9899997710000008</v>
      </c>
      <c r="G2152" s="3">
        <f t="shared" si="66"/>
        <v>3.604989895000001</v>
      </c>
      <c r="H2152" s="4">
        <v>5</v>
      </c>
      <c r="I2152" s="2">
        <f t="shared" si="67"/>
        <v>44.949998855000004</v>
      </c>
      <c r="J2152" s="2" t="s">
        <v>8</v>
      </c>
      <c r="K2152" s="2"/>
    </row>
    <row r="2153" spans="1:11" x14ac:dyDescent="0.3">
      <c r="A2153" s="2">
        <v>6247</v>
      </c>
      <c r="B2153" s="2">
        <v>5.6984902430000002</v>
      </c>
      <c r="C2153" s="2" t="s">
        <v>366</v>
      </c>
      <c r="D2153" s="2" t="s">
        <v>2347</v>
      </c>
      <c r="E2153" s="2" t="s">
        <v>2329</v>
      </c>
      <c r="F2153" s="3">
        <v>8.8900003430000005</v>
      </c>
      <c r="G2153" s="3">
        <f t="shared" si="66"/>
        <v>3.1915101000000003</v>
      </c>
      <c r="H2153" s="4">
        <v>5</v>
      </c>
      <c r="I2153" s="2">
        <f t="shared" si="67"/>
        <v>44.450001714999999</v>
      </c>
      <c r="J2153" s="2" t="s">
        <v>8</v>
      </c>
      <c r="K2153" s="2"/>
    </row>
    <row r="2154" spans="1:11" x14ac:dyDescent="0.3">
      <c r="A2154" s="2">
        <v>6257</v>
      </c>
      <c r="B2154" s="2">
        <v>5.0973298849999997</v>
      </c>
      <c r="C2154" s="2" t="s">
        <v>366</v>
      </c>
      <c r="D2154" s="2" t="s">
        <v>2348</v>
      </c>
      <c r="E2154" s="2" t="s">
        <v>2329</v>
      </c>
      <c r="F2154" s="3">
        <v>8.9899997710000008</v>
      </c>
      <c r="G2154" s="3">
        <f t="shared" si="66"/>
        <v>3.8926698860000011</v>
      </c>
      <c r="H2154" s="4">
        <v>5</v>
      </c>
      <c r="I2154" s="2">
        <f t="shared" si="67"/>
        <v>44.949998855000004</v>
      </c>
      <c r="J2154" s="2" t="s">
        <v>8</v>
      </c>
      <c r="K2154" s="2"/>
    </row>
    <row r="2155" spans="1:11" x14ac:dyDescent="0.3">
      <c r="A2155" s="2">
        <v>7154</v>
      </c>
      <c r="B2155" s="2">
        <v>2.976030009</v>
      </c>
      <c r="C2155" s="2" t="s">
        <v>76</v>
      </c>
      <c r="D2155" s="2" t="s">
        <v>2349</v>
      </c>
      <c r="E2155" s="2" t="s">
        <v>2329</v>
      </c>
      <c r="F2155" s="3">
        <v>7.6900000569999998</v>
      </c>
      <c r="G2155" s="3">
        <f t="shared" si="66"/>
        <v>4.7139700480000002</v>
      </c>
      <c r="H2155" s="4">
        <v>8</v>
      </c>
      <c r="I2155" s="2">
        <f t="shared" si="67"/>
        <v>61.520000455999998</v>
      </c>
      <c r="J2155" s="2" t="s">
        <v>8</v>
      </c>
      <c r="K2155" s="2"/>
    </row>
    <row r="2156" spans="1:11" x14ac:dyDescent="0.3">
      <c r="A2156" s="2">
        <v>9363</v>
      </c>
      <c r="B2156" s="2">
        <v>2.9802698969999999</v>
      </c>
      <c r="C2156" s="2" t="s">
        <v>35</v>
      </c>
      <c r="D2156" s="2" t="s">
        <v>2350</v>
      </c>
      <c r="E2156" s="2" t="s">
        <v>2329</v>
      </c>
      <c r="F2156" s="3">
        <v>7.9899997709999999</v>
      </c>
      <c r="G2156" s="3">
        <f t="shared" si="66"/>
        <v>5.0097298739999996</v>
      </c>
      <c r="H2156" s="4">
        <v>8</v>
      </c>
      <c r="I2156" s="2">
        <f t="shared" si="67"/>
        <v>63.919998167999999</v>
      </c>
      <c r="J2156" s="2" t="s">
        <v>8</v>
      </c>
      <c r="K2156" s="2"/>
    </row>
    <row r="2157" spans="1:11" x14ac:dyDescent="0.3">
      <c r="A2157" s="2">
        <v>9379</v>
      </c>
      <c r="B2157" s="2">
        <v>3.5315798819999999</v>
      </c>
      <c r="C2157" s="2" t="s">
        <v>35</v>
      </c>
      <c r="D2157" s="2" t="s">
        <v>2351</v>
      </c>
      <c r="E2157" s="2" t="s">
        <v>2329</v>
      </c>
      <c r="F2157" s="3">
        <v>7.9899997709999999</v>
      </c>
      <c r="G2157" s="3">
        <f t="shared" si="66"/>
        <v>4.458419889</v>
      </c>
      <c r="H2157" s="4">
        <v>8</v>
      </c>
      <c r="I2157" s="2">
        <f t="shared" si="67"/>
        <v>63.919998167999999</v>
      </c>
      <c r="J2157" s="2" t="s">
        <v>8</v>
      </c>
      <c r="K2157" s="2"/>
    </row>
    <row r="2158" spans="1:11" x14ac:dyDescent="0.3">
      <c r="A2158" s="2">
        <v>9412</v>
      </c>
      <c r="B2158" s="2">
        <v>3.2519298970000001</v>
      </c>
      <c r="C2158" s="2" t="s">
        <v>35</v>
      </c>
      <c r="D2158" s="2" t="s">
        <v>2352</v>
      </c>
      <c r="E2158" s="2" t="s">
        <v>2329</v>
      </c>
      <c r="F2158" s="3">
        <v>7.9899997709999999</v>
      </c>
      <c r="G2158" s="3">
        <f t="shared" si="66"/>
        <v>4.7380698739999998</v>
      </c>
      <c r="H2158" s="4">
        <v>8</v>
      </c>
      <c r="I2158" s="2">
        <f t="shared" si="67"/>
        <v>63.919998167999999</v>
      </c>
      <c r="J2158" s="2" t="s">
        <v>8</v>
      </c>
      <c r="K2158" s="2"/>
    </row>
    <row r="2159" spans="1:11" x14ac:dyDescent="0.3">
      <c r="A2159" s="2">
        <v>9451</v>
      </c>
      <c r="B2159" s="2">
        <v>3.0282099040000001</v>
      </c>
      <c r="C2159" s="2" t="s">
        <v>35</v>
      </c>
      <c r="D2159" s="2" t="s">
        <v>2353</v>
      </c>
      <c r="E2159" s="2" t="s">
        <v>2329</v>
      </c>
      <c r="F2159" s="3">
        <v>7.9899997709999999</v>
      </c>
      <c r="G2159" s="3">
        <f t="shared" si="66"/>
        <v>4.9617898670000002</v>
      </c>
      <c r="H2159" s="4">
        <v>8</v>
      </c>
      <c r="I2159" s="2">
        <f t="shared" si="67"/>
        <v>63.919998167999999</v>
      </c>
      <c r="J2159" s="2" t="s">
        <v>8</v>
      </c>
      <c r="K2159" s="2"/>
    </row>
    <row r="2160" spans="1:11" x14ac:dyDescent="0.3">
      <c r="A2160" s="2">
        <v>12999</v>
      </c>
      <c r="B2160" s="2">
        <v>14.4810608</v>
      </c>
      <c r="C2160" s="2" t="s">
        <v>21</v>
      </c>
      <c r="D2160" s="2" t="s">
        <v>2354</v>
      </c>
      <c r="E2160" s="2" t="s">
        <v>2355</v>
      </c>
      <c r="F2160" s="3">
        <v>35.58000183</v>
      </c>
      <c r="G2160" s="3">
        <f t="shared" si="66"/>
        <v>21.098941029999999</v>
      </c>
      <c r="H2160" s="4">
        <v>8</v>
      </c>
      <c r="I2160" s="2">
        <f t="shared" si="67"/>
        <v>284.64001464</v>
      </c>
      <c r="J2160" s="2" t="s">
        <v>8</v>
      </c>
      <c r="K2160" s="2"/>
    </row>
    <row r="2161" spans="1:11" x14ac:dyDescent="0.3">
      <c r="A2161" s="2">
        <v>13120</v>
      </c>
      <c r="B2161" s="2">
        <v>36.168798700000004</v>
      </c>
      <c r="C2161" s="2" t="s">
        <v>21</v>
      </c>
      <c r="D2161" s="2" t="s">
        <v>2356</v>
      </c>
      <c r="E2161" s="2" t="s">
        <v>2355</v>
      </c>
      <c r="F2161" s="3">
        <v>77.949996949999999</v>
      </c>
      <c r="G2161" s="3">
        <f t="shared" si="66"/>
        <v>41.781198249999996</v>
      </c>
      <c r="H2161" s="4">
        <v>8</v>
      </c>
      <c r="I2161" s="2">
        <f t="shared" si="67"/>
        <v>623.59997559999999</v>
      </c>
      <c r="J2161" s="2" t="s">
        <v>8</v>
      </c>
      <c r="K2161" s="2"/>
    </row>
    <row r="2162" spans="1:11" x14ac:dyDescent="0.3">
      <c r="A2162" s="2">
        <v>13567</v>
      </c>
      <c r="B2162" s="2">
        <v>13.853280099999999</v>
      </c>
      <c r="C2162" s="2" t="s">
        <v>21</v>
      </c>
      <c r="D2162" s="2" t="s">
        <v>2357</v>
      </c>
      <c r="E2162" s="2" t="s">
        <v>2355</v>
      </c>
      <c r="F2162" s="3">
        <v>31.920000080000001</v>
      </c>
      <c r="G2162" s="3">
        <f t="shared" si="66"/>
        <v>18.066719980000002</v>
      </c>
      <c r="H2162" s="4">
        <v>8</v>
      </c>
      <c r="I2162" s="2">
        <f t="shared" si="67"/>
        <v>255.36000064000001</v>
      </c>
      <c r="J2162" s="2" t="s">
        <v>8</v>
      </c>
      <c r="K2162" s="2"/>
    </row>
    <row r="2163" spans="1:11" x14ac:dyDescent="0.3">
      <c r="A2163" s="2">
        <v>27641</v>
      </c>
      <c r="B2163" s="2">
        <v>20.494081099999999</v>
      </c>
      <c r="C2163" s="2" t="s">
        <v>21</v>
      </c>
      <c r="D2163" s="2" t="s">
        <v>2358</v>
      </c>
      <c r="E2163" s="2" t="s">
        <v>2355</v>
      </c>
      <c r="F2163" s="3">
        <v>35.58000183</v>
      </c>
      <c r="G2163" s="3">
        <f t="shared" si="66"/>
        <v>15.085920730000002</v>
      </c>
      <c r="H2163" s="4">
        <v>8</v>
      </c>
      <c r="I2163" s="2">
        <f t="shared" si="67"/>
        <v>284.64001464</v>
      </c>
      <c r="J2163" s="2" t="s">
        <v>15</v>
      </c>
      <c r="K2163" s="2"/>
    </row>
    <row r="2164" spans="1:11" x14ac:dyDescent="0.3">
      <c r="A2164" s="2">
        <v>27870</v>
      </c>
      <c r="B2164" s="2">
        <v>49.549201140000001</v>
      </c>
      <c r="C2164" s="2" t="s">
        <v>21</v>
      </c>
      <c r="D2164" s="2" t="s">
        <v>2359</v>
      </c>
      <c r="E2164" s="2" t="s">
        <v>2355</v>
      </c>
      <c r="F2164" s="3">
        <v>78.900001529999997</v>
      </c>
      <c r="G2164" s="3">
        <f t="shared" si="66"/>
        <v>29.350800389999996</v>
      </c>
      <c r="H2164" s="4">
        <v>8</v>
      </c>
      <c r="I2164" s="2">
        <f t="shared" si="67"/>
        <v>631.20001223999998</v>
      </c>
      <c r="J2164" s="2" t="s">
        <v>15</v>
      </c>
      <c r="K2164" s="2"/>
    </row>
    <row r="2165" spans="1:11" x14ac:dyDescent="0.3">
      <c r="A2165" s="2">
        <v>27873</v>
      </c>
      <c r="B2165" s="2">
        <v>17.038500410000001</v>
      </c>
      <c r="C2165" s="2" t="s">
        <v>21</v>
      </c>
      <c r="D2165" s="2" t="s">
        <v>2360</v>
      </c>
      <c r="E2165" s="2" t="s">
        <v>2355</v>
      </c>
      <c r="F2165" s="3">
        <v>30.700000760000002</v>
      </c>
      <c r="G2165" s="3">
        <f t="shared" si="66"/>
        <v>13.661500350000001</v>
      </c>
      <c r="H2165" s="4">
        <v>8</v>
      </c>
      <c r="I2165" s="2">
        <f t="shared" si="67"/>
        <v>245.60000608000001</v>
      </c>
      <c r="J2165" s="2" t="s">
        <v>15</v>
      </c>
      <c r="K2165" s="2"/>
    </row>
    <row r="2166" spans="1:11" x14ac:dyDescent="0.3">
      <c r="A2166" s="2">
        <v>27909</v>
      </c>
      <c r="B2166" s="2">
        <v>28.079999610000002</v>
      </c>
      <c r="C2166" s="2" t="s">
        <v>21</v>
      </c>
      <c r="D2166" s="2" t="s">
        <v>2361</v>
      </c>
      <c r="E2166" s="2" t="s">
        <v>2355</v>
      </c>
      <c r="F2166" s="3">
        <v>46.799999239999998</v>
      </c>
      <c r="G2166" s="3">
        <f t="shared" si="66"/>
        <v>18.719999629999997</v>
      </c>
      <c r="H2166" s="4">
        <v>8</v>
      </c>
      <c r="I2166" s="2">
        <f t="shared" si="67"/>
        <v>374.39999391999999</v>
      </c>
      <c r="J2166" s="2" t="s">
        <v>15</v>
      </c>
      <c r="K2166" s="2"/>
    </row>
    <row r="2167" spans="1:11" x14ac:dyDescent="0.3">
      <c r="A2167" s="2">
        <v>16859</v>
      </c>
      <c r="B2167" s="2">
        <v>14.632369840000001</v>
      </c>
      <c r="C2167" s="2" t="s">
        <v>110</v>
      </c>
      <c r="D2167" s="2" t="s">
        <v>2362</v>
      </c>
      <c r="E2167" s="2" t="s">
        <v>2363</v>
      </c>
      <c r="F2167" s="3">
        <v>25.989999770000001</v>
      </c>
      <c r="G2167" s="3">
        <f t="shared" si="66"/>
        <v>11.35762993</v>
      </c>
      <c r="H2167" s="4">
        <v>8</v>
      </c>
      <c r="I2167" s="2">
        <f t="shared" si="67"/>
        <v>207.91999816000001</v>
      </c>
      <c r="J2167" s="2" t="s">
        <v>15</v>
      </c>
      <c r="K2167" s="2"/>
    </row>
    <row r="2168" spans="1:11" x14ac:dyDescent="0.3">
      <c r="A2168" s="2">
        <v>18335</v>
      </c>
      <c r="B2168" s="2">
        <v>20.951190690000001</v>
      </c>
      <c r="C2168" s="2" t="s">
        <v>31</v>
      </c>
      <c r="D2168" s="2" t="s">
        <v>2364</v>
      </c>
      <c r="E2168" s="2" t="s">
        <v>2363</v>
      </c>
      <c r="F2168" s="3">
        <v>54.990001679999999</v>
      </c>
      <c r="G2168" s="3">
        <f t="shared" si="66"/>
        <v>34.038810990000002</v>
      </c>
      <c r="H2168" s="4">
        <v>8</v>
      </c>
      <c r="I2168" s="2">
        <f t="shared" si="67"/>
        <v>439.92001343999999</v>
      </c>
      <c r="J2168" s="2" t="s">
        <v>15</v>
      </c>
      <c r="K2168" s="2"/>
    </row>
    <row r="2169" spans="1:11" x14ac:dyDescent="0.3">
      <c r="A2169" s="2">
        <v>3430</v>
      </c>
      <c r="B2169" s="2">
        <v>10.136499949999999</v>
      </c>
      <c r="C2169" s="2" t="s">
        <v>49</v>
      </c>
      <c r="D2169" s="2" t="s">
        <v>2365</v>
      </c>
      <c r="E2169" s="2" t="s">
        <v>2366</v>
      </c>
      <c r="F2169" s="3">
        <v>24.25</v>
      </c>
      <c r="G2169" s="3">
        <f t="shared" si="66"/>
        <v>14.113500050000001</v>
      </c>
      <c r="H2169" s="4">
        <v>8</v>
      </c>
      <c r="I2169" s="2">
        <f t="shared" si="67"/>
        <v>194</v>
      </c>
      <c r="J2169" s="2" t="s">
        <v>8</v>
      </c>
      <c r="K2169" s="2"/>
    </row>
    <row r="2170" spans="1:11" x14ac:dyDescent="0.3">
      <c r="A2170" s="2">
        <v>4310</v>
      </c>
      <c r="B2170" s="2">
        <v>13.989499970000001</v>
      </c>
      <c r="C2170" s="2" t="s">
        <v>159</v>
      </c>
      <c r="D2170" s="2" t="s">
        <v>2367</v>
      </c>
      <c r="E2170" s="2" t="s">
        <v>2366</v>
      </c>
      <c r="F2170" s="3">
        <v>24.5</v>
      </c>
      <c r="G2170" s="3">
        <f t="shared" si="66"/>
        <v>10.510500029999999</v>
      </c>
      <c r="H2170" s="4">
        <v>8</v>
      </c>
      <c r="I2170" s="2">
        <f t="shared" si="67"/>
        <v>196</v>
      </c>
      <c r="J2170" s="2" t="s">
        <v>8</v>
      </c>
      <c r="K2170" s="2"/>
    </row>
    <row r="2171" spans="1:11" x14ac:dyDescent="0.3">
      <c r="A2171" s="2">
        <v>4336</v>
      </c>
      <c r="B2171" s="2">
        <v>15.51699996</v>
      </c>
      <c r="C2171" s="2" t="s">
        <v>159</v>
      </c>
      <c r="D2171" s="2" t="s">
        <v>2368</v>
      </c>
      <c r="E2171" s="2" t="s">
        <v>2366</v>
      </c>
      <c r="F2171" s="3">
        <v>29.5</v>
      </c>
      <c r="G2171" s="3">
        <f t="shared" si="66"/>
        <v>13.98300004</v>
      </c>
      <c r="H2171" s="4">
        <v>8</v>
      </c>
      <c r="I2171" s="2">
        <f t="shared" si="67"/>
        <v>236</v>
      </c>
      <c r="J2171" s="2" t="s">
        <v>8</v>
      </c>
      <c r="K2171" s="2"/>
    </row>
    <row r="2172" spans="1:11" x14ac:dyDescent="0.3">
      <c r="A2172" s="2">
        <v>4355</v>
      </c>
      <c r="B2172" s="2">
        <v>12.88699997</v>
      </c>
      <c r="C2172" s="2" t="s">
        <v>159</v>
      </c>
      <c r="D2172" s="2" t="s">
        <v>2369</v>
      </c>
      <c r="E2172" s="2" t="s">
        <v>2366</v>
      </c>
      <c r="F2172" s="3">
        <v>24.5</v>
      </c>
      <c r="G2172" s="3">
        <f t="shared" si="66"/>
        <v>11.61300003</v>
      </c>
      <c r="H2172" s="4">
        <v>8</v>
      </c>
      <c r="I2172" s="2">
        <f t="shared" si="67"/>
        <v>196</v>
      </c>
      <c r="J2172" s="2" t="s">
        <v>8</v>
      </c>
      <c r="K2172" s="2"/>
    </row>
    <row r="2173" spans="1:11" x14ac:dyDescent="0.3">
      <c r="A2173" s="2">
        <v>4401</v>
      </c>
      <c r="B2173" s="2">
        <v>12.49499999</v>
      </c>
      <c r="C2173" s="2" t="s">
        <v>159</v>
      </c>
      <c r="D2173" s="2" t="s">
        <v>2370</v>
      </c>
      <c r="E2173" s="2" t="s">
        <v>2366</v>
      </c>
      <c r="F2173" s="3">
        <v>24.5</v>
      </c>
      <c r="G2173" s="3">
        <f t="shared" si="66"/>
        <v>12.00500001</v>
      </c>
      <c r="H2173" s="4">
        <v>8</v>
      </c>
      <c r="I2173" s="2">
        <f t="shared" si="67"/>
        <v>196</v>
      </c>
      <c r="J2173" s="2" t="s">
        <v>8</v>
      </c>
      <c r="K2173" s="2"/>
    </row>
    <row r="2174" spans="1:11" x14ac:dyDescent="0.3">
      <c r="A2174" s="2">
        <v>4417</v>
      </c>
      <c r="B2174" s="2">
        <v>16.15249992</v>
      </c>
      <c r="C2174" s="2" t="s">
        <v>159</v>
      </c>
      <c r="D2174" s="2" t="s">
        <v>2371</v>
      </c>
      <c r="E2174" s="2" t="s">
        <v>2366</v>
      </c>
      <c r="F2174" s="3">
        <v>32.5</v>
      </c>
      <c r="G2174" s="3">
        <f t="shared" si="66"/>
        <v>16.34750008</v>
      </c>
      <c r="H2174" s="4">
        <v>8</v>
      </c>
      <c r="I2174" s="2">
        <f t="shared" si="67"/>
        <v>260</v>
      </c>
      <c r="J2174" s="2" t="s">
        <v>8</v>
      </c>
      <c r="K2174" s="2"/>
    </row>
    <row r="2175" spans="1:11" x14ac:dyDescent="0.3">
      <c r="A2175" s="2">
        <v>4585</v>
      </c>
      <c r="B2175" s="2">
        <v>14.877000000000001</v>
      </c>
      <c r="C2175" s="2" t="s">
        <v>159</v>
      </c>
      <c r="D2175" s="2" t="s">
        <v>2372</v>
      </c>
      <c r="E2175" s="2" t="s">
        <v>2366</v>
      </c>
      <c r="F2175" s="3">
        <v>28.5</v>
      </c>
      <c r="G2175" s="3">
        <f t="shared" si="66"/>
        <v>13.622999999999999</v>
      </c>
      <c r="H2175" s="4">
        <v>8</v>
      </c>
      <c r="I2175" s="2">
        <f t="shared" si="67"/>
        <v>228</v>
      </c>
      <c r="J2175" s="2" t="s">
        <v>8</v>
      </c>
      <c r="K2175" s="2"/>
    </row>
    <row r="2176" spans="1:11" x14ac:dyDescent="0.3">
      <c r="A2176" s="2">
        <v>4587</v>
      </c>
      <c r="B2176" s="2">
        <v>25.915999899999999</v>
      </c>
      <c r="C2176" s="2" t="s">
        <v>159</v>
      </c>
      <c r="D2176" s="2" t="s">
        <v>2373</v>
      </c>
      <c r="E2176" s="2" t="s">
        <v>2366</v>
      </c>
      <c r="F2176" s="3">
        <v>44</v>
      </c>
      <c r="G2176" s="3">
        <f t="shared" si="66"/>
        <v>18.084000100000001</v>
      </c>
      <c r="H2176" s="4">
        <v>8</v>
      </c>
      <c r="I2176" s="2">
        <f t="shared" si="67"/>
        <v>352</v>
      </c>
      <c r="J2176" s="2" t="s">
        <v>8</v>
      </c>
      <c r="K2176" s="2"/>
    </row>
    <row r="2177" spans="1:11" x14ac:dyDescent="0.3">
      <c r="A2177" s="2">
        <v>4632</v>
      </c>
      <c r="B2177" s="2">
        <v>13.474999970000001</v>
      </c>
      <c r="C2177" s="2" t="s">
        <v>159</v>
      </c>
      <c r="D2177" s="2" t="s">
        <v>2374</v>
      </c>
      <c r="E2177" s="2" t="s">
        <v>2366</v>
      </c>
      <c r="F2177" s="3">
        <v>24.5</v>
      </c>
      <c r="G2177" s="3">
        <f t="shared" si="66"/>
        <v>11.025000029999999</v>
      </c>
      <c r="H2177" s="4">
        <v>8</v>
      </c>
      <c r="I2177" s="2">
        <f t="shared" si="67"/>
        <v>196</v>
      </c>
      <c r="J2177" s="2" t="s">
        <v>8</v>
      </c>
      <c r="K2177" s="2"/>
    </row>
    <row r="2178" spans="1:11" x14ac:dyDescent="0.3">
      <c r="A2178" s="2">
        <v>4682</v>
      </c>
      <c r="B2178" s="2">
        <v>15.211000029999999</v>
      </c>
      <c r="C2178" s="2" t="s">
        <v>159</v>
      </c>
      <c r="D2178" s="2" t="s">
        <v>2375</v>
      </c>
      <c r="E2178" s="2" t="s">
        <v>2366</v>
      </c>
      <c r="F2178" s="3">
        <v>26.5</v>
      </c>
      <c r="G2178" s="3">
        <f t="shared" si="66"/>
        <v>11.288999970000001</v>
      </c>
      <c r="H2178" s="4">
        <v>8</v>
      </c>
      <c r="I2178" s="2">
        <f t="shared" si="67"/>
        <v>212</v>
      </c>
      <c r="J2178" s="2" t="s">
        <v>8</v>
      </c>
      <c r="K2178" s="2"/>
    </row>
    <row r="2179" spans="1:11" x14ac:dyDescent="0.3">
      <c r="A2179" s="2">
        <v>4831</v>
      </c>
      <c r="B2179" s="2">
        <v>8.4949998860000004</v>
      </c>
      <c r="C2179" s="2" t="s">
        <v>159</v>
      </c>
      <c r="D2179" s="2" t="s">
        <v>2376</v>
      </c>
      <c r="E2179" s="2" t="s">
        <v>2366</v>
      </c>
      <c r="F2179" s="3">
        <v>16.989999770000001</v>
      </c>
      <c r="G2179" s="3">
        <f t="shared" ref="G2179:G2242" si="68">F2179-B2179</f>
        <v>8.4949998840000003</v>
      </c>
      <c r="H2179" s="4">
        <v>8</v>
      </c>
      <c r="I2179" s="2">
        <f t="shared" ref="I2179:I2242" si="69">F2179*H2179</f>
        <v>135.91999816000001</v>
      </c>
      <c r="J2179" s="2" t="s">
        <v>8</v>
      </c>
      <c r="K2179" s="2"/>
    </row>
    <row r="2180" spans="1:11" x14ac:dyDescent="0.3">
      <c r="A2180" s="2">
        <v>4858</v>
      </c>
      <c r="B2180" s="2">
        <v>13.891500000000001</v>
      </c>
      <c r="C2180" s="2" t="s">
        <v>159</v>
      </c>
      <c r="D2180" s="2" t="s">
        <v>2377</v>
      </c>
      <c r="E2180" s="2" t="s">
        <v>2366</v>
      </c>
      <c r="F2180" s="3">
        <v>24.5</v>
      </c>
      <c r="G2180" s="3">
        <f t="shared" si="68"/>
        <v>10.608499999999999</v>
      </c>
      <c r="H2180" s="4">
        <v>8</v>
      </c>
      <c r="I2180" s="2">
        <f t="shared" si="69"/>
        <v>196</v>
      </c>
      <c r="J2180" s="2" t="s">
        <v>8</v>
      </c>
      <c r="K2180" s="2"/>
    </row>
    <row r="2181" spans="1:11" x14ac:dyDescent="0.3">
      <c r="A2181" s="2">
        <v>4939</v>
      </c>
      <c r="B2181" s="2">
        <v>8.8517898759999998</v>
      </c>
      <c r="C2181" s="2" t="s">
        <v>159</v>
      </c>
      <c r="D2181" s="2" t="s">
        <v>2378</v>
      </c>
      <c r="E2181" s="2" t="s">
        <v>2366</v>
      </c>
      <c r="F2181" s="3">
        <v>16.989999770000001</v>
      </c>
      <c r="G2181" s="3">
        <f t="shared" si="68"/>
        <v>8.1382098940000009</v>
      </c>
      <c r="H2181" s="4">
        <v>8</v>
      </c>
      <c r="I2181" s="2">
        <f t="shared" si="69"/>
        <v>135.91999816000001</v>
      </c>
      <c r="J2181" s="2" t="s">
        <v>8</v>
      </c>
      <c r="K2181" s="2"/>
    </row>
    <row r="2182" spans="1:11" x14ac:dyDescent="0.3">
      <c r="A2182" s="2">
        <v>4986</v>
      </c>
      <c r="B2182" s="2">
        <v>16.729499929999999</v>
      </c>
      <c r="C2182" s="2" t="s">
        <v>159</v>
      </c>
      <c r="D2182" s="2" t="s">
        <v>2379</v>
      </c>
      <c r="E2182" s="2" t="s">
        <v>2366</v>
      </c>
      <c r="F2182" s="3">
        <v>28.5</v>
      </c>
      <c r="G2182" s="3">
        <f t="shared" si="68"/>
        <v>11.770500070000001</v>
      </c>
      <c r="H2182" s="4">
        <v>8</v>
      </c>
      <c r="I2182" s="2">
        <f t="shared" si="69"/>
        <v>228</v>
      </c>
      <c r="J2182" s="2" t="s">
        <v>8</v>
      </c>
      <c r="K2182" s="2"/>
    </row>
    <row r="2183" spans="1:11" x14ac:dyDescent="0.3">
      <c r="A2183" s="2">
        <v>5015</v>
      </c>
      <c r="B2183" s="2">
        <v>12.68822986</v>
      </c>
      <c r="C2183" s="2" t="s">
        <v>159</v>
      </c>
      <c r="D2183" s="2" t="s">
        <v>2380</v>
      </c>
      <c r="E2183" s="2" t="s">
        <v>2366</v>
      </c>
      <c r="F2183" s="3">
        <v>21.989999770000001</v>
      </c>
      <c r="G2183" s="3">
        <f t="shared" si="68"/>
        <v>9.3017699100000009</v>
      </c>
      <c r="H2183" s="4">
        <v>8</v>
      </c>
      <c r="I2183" s="2">
        <f t="shared" si="69"/>
        <v>175.91999816000001</v>
      </c>
      <c r="J2183" s="2" t="s">
        <v>8</v>
      </c>
      <c r="K2183" s="2"/>
    </row>
    <row r="2184" spans="1:11" x14ac:dyDescent="0.3">
      <c r="A2184" s="2">
        <v>6288</v>
      </c>
      <c r="B2184" s="2">
        <v>7.8879999969999997</v>
      </c>
      <c r="C2184" s="2" t="s">
        <v>121</v>
      </c>
      <c r="D2184" s="2" t="s">
        <v>2381</v>
      </c>
      <c r="E2184" s="2" t="s">
        <v>2366</v>
      </c>
      <c r="F2184" s="3">
        <v>14.5</v>
      </c>
      <c r="G2184" s="3">
        <f t="shared" si="68"/>
        <v>6.6120000030000003</v>
      </c>
      <c r="H2184" s="4">
        <v>8</v>
      </c>
      <c r="I2184" s="2">
        <f t="shared" si="69"/>
        <v>116</v>
      </c>
      <c r="J2184" s="2" t="s">
        <v>8</v>
      </c>
      <c r="K2184" s="2"/>
    </row>
    <row r="2185" spans="1:11" x14ac:dyDescent="0.3">
      <c r="A2185" s="2">
        <v>6314</v>
      </c>
      <c r="B2185" s="2">
        <v>9.4675000199999992</v>
      </c>
      <c r="C2185" s="2" t="s">
        <v>121</v>
      </c>
      <c r="D2185" s="2" t="s">
        <v>2382</v>
      </c>
      <c r="E2185" s="2" t="s">
        <v>2366</v>
      </c>
      <c r="F2185" s="3">
        <v>17.5</v>
      </c>
      <c r="G2185" s="3">
        <f t="shared" si="68"/>
        <v>8.0324999800000008</v>
      </c>
      <c r="H2185" s="4">
        <v>8</v>
      </c>
      <c r="I2185" s="2">
        <f t="shared" si="69"/>
        <v>140</v>
      </c>
      <c r="J2185" s="2" t="s">
        <v>8</v>
      </c>
      <c r="K2185" s="2"/>
    </row>
    <row r="2186" spans="1:11" x14ac:dyDescent="0.3">
      <c r="A2186" s="2">
        <v>6328</v>
      </c>
      <c r="B2186" s="2">
        <v>8.7850000020000003</v>
      </c>
      <c r="C2186" s="2" t="s">
        <v>121</v>
      </c>
      <c r="D2186" s="2" t="s">
        <v>2383</v>
      </c>
      <c r="E2186" s="2" t="s">
        <v>2366</v>
      </c>
      <c r="F2186" s="3">
        <v>17.5</v>
      </c>
      <c r="G2186" s="3">
        <f t="shared" si="68"/>
        <v>8.7149999979999997</v>
      </c>
      <c r="H2186" s="4">
        <v>8</v>
      </c>
      <c r="I2186" s="2">
        <f t="shared" si="69"/>
        <v>140</v>
      </c>
      <c r="J2186" s="2" t="s">
        <v>8</v>
      </c>
      <c r="K2186" s="2"/>
    </row>
    <row r="2187" spans="1:11" x14ac:dyDescent="0.3">
      <c r="A2187" s="2">
        <v>6382</v>
      </c>
      <c r="B2187" s="2">
        <v>7.4579999929999996</v>
      </c>
      <c r="C2187" s="2" t="s">
        <v>121</v>
      </c>
      <c r="D2187" s="2" t="s">
        <v>2384</v>
      </c>
      <c r="E2187" s="2" t="s">
        <v>2366</v>
      </c>
      <c r="F2187" s="3">
        <v>16.5</v>
      </c>
      <c r="G2187" s="3">
        <f t="shared" si="68"/>
        <v>9.0420000070000004</v>
      </c>
      <c r="H2187" s="4">
        <v>8</v>
      </c>
      <c r="I2187" s="2">
        <f t="shared" si="69"/>
        <v>132</v>
      </c>
      <c r="J2187" s="2" t="s">
        <v>8</v>
      </c>
      <c r="K2187" s="2"/>
    </row>
    <row r="2188" spans="1:11" x14ac:dyDescent="0.3">
      <c r="A2188" s="2">
        <v>6394</v>
      </c>
      <c r="B2188" s="2">
        <v>6.1962298899999997</v>
      </c>
      <c r="C2188" s="2" t="s">
        <v>121</v>
      </c>
      <c r="D2188" s="2" t="s">
        <v>2385</v>
      </c>
      <c r="E2188" s="2" t="s">
        <v>2366</v>
      </c>
      <c r="F2188" s="3">
        <v>12.989999770000001</v>
      </c>
      <c r="G2188" s="3">
        <f t="shared" si="68"/>
        <v>6.793769880000001</v>
      </c>
      <c r="H2188" s="4">
        <v>8</v>
      </c>
      <c r="I2188" s="2">
        <f t="shared" si="69"/>
        <v>103.91999816000001</v>
      </c>
      <c r="J2188" s="2" t="s">
        <v>8</v>
      </c>
      <c r="K2188" s="2"/>
    </row>
    <row r="2189" spans="1:11" x14ac:dyDescent="0.3">
      <c r="A2189" s="2">
        <v>7155</v>
      </c>
      <c r="B2189" s="2">
        <v>7.5599999650000003</v>
      </c>
      <c r="C2189" s="2" t="s">
        <v>76</v>
      </c>
      <c r="D2189" s="2" t="s">
        <v>2386</v>
      </c>
      <c r="E2189" s="2" t="s">
        <v>2366</v>
      </c>
      <c r="F2189" s="3">
        <v>18</v>
      </c>
      <c r="G2189" s="3">
        <f t="shared" si="68"/>
        <v>10.440000035000001</v>
      </c>
      <c r="H2189" s="4">
        <v>8</v>
      </c>
      <c r="I2189" s="2">
        <f t="shared" si="69"/>
        <v>144</v>
      </c>
      <c r="J2189" s="2" t="s">
        <v>8</v>
      </c>
      <c r="K2189" s="2"/>
    </row>
    <row r="2190" spans="1:11" x14ac:dyDescent="0.3">
      <c r="A2190" s="2">
        <v>7591</v>
      </c>
      <c r="B2190" s="2">
        <v>10.03000011</v>
      </c>
      <c r="C2190" s="2" t="s">
        <v>82</v>
      </c>
      <c r="D2190" s="2" t="s">
        <v>2387</v>
      </c>
      <c r="E2190" s="2" t="s">
        <v>2366</v>
      </c>
      <c r="F2190" s="3">
        <v>29.5</v>
      </c>
      <c r="G2190" s="3">
        <f t="shared" si="68"/>
        <v>19.46999989</v>
      </c>
      <c r="H2190" s="4">
        <v>8</v>
      </c>
      <c r="I2190" s="2">
        <f t="shared" si="69"/>
        <v>236</v>
      </c>
      <c r="J2190" s="2" t="s">
        <v>8</v>
      </c>
      <c r="K2190" s="2"/>
    </row>
    <row r="2191" spans="1:11" x14ac:dyDescent="0.3">
      <c r="A2191" s="2">
        <v>15666</v>
      </c>
      <c r="B2191" s="2">
        <v>15.959500029999999</v>
      </c>
      <c r="C2191" s="2" t="s">
        <v>13</v>
      </c>
      <c r="D2191" s="2" t="s">
        <v>2368</v>
      </c>
      <c r="E2191" s="2" t="s">
        <v>2366</v>
      </c>
      <c r="F2191" s="3">
        <v>29.5</v>
      </c>
      <c r="G2191" s="3">
        <f t="shared" si="68"/>
        <v>13.540499970000001</v>
      </c>
      <c r="H2191" s="4">
        <v>8</v>
      </c>
      <c r="I2191" s="2">
        <f t="shared" si="69"/>
        <v>236</v>
      </c>
      <c r="J2191" s="2" t="s">
        <v>8</v>
      </c>
      <c r="K2191" s="2"/>
    </row>
    <row r="2192" spans="1:11" x14ac:dyDescent="0.3">
      <c r="A2192" s="2">
        <v>20872</v>
      </c>
      <c r="B2192" s="2">
        <v>31.778799469999999</v>
      </c>
      <c r="C2192" s="2" t="s">
        <v>159</v>
      </c>
      <c r="D2192" s="2" t="s">
        <v>2388</v>
      </c>
      <c r="E2192" s="2" t="s">
        <v>2389</v>
      </c>
      <c r="F2192" s="3">
        <v>59.959999080000003</v>
      </c>
      <c r="G2192" s="3">
        <f t="shared" si="68"/>
        <v>28.181199610000004</v>
      </c>
      <c r="H2192" s="4">
        <v>8</v>
      </c>
      <c r="I2192" s="2">
        <f t="shared" si="69"/>
        <v>479.67999264000002</v>
      </c>
      <c r="J2192" s="2" t="s">
        <v>15</v>
      </c>
      <c r="K2192" s="2"/>
    </row>
    <row r="2193" spans="1:11" x14ac:dyDescent="0.3">
      <c r="A2193" s="2">
        <v>22582</v>
      </c>
      <c r="B2193" s="2">
        <v>39.73800001</v>
      </c>
      <c r="C2193" s="2" t="s">
        <v>223</v>
      </c>
      <c r="D2193" s="2" t="s">
        <v>2390</v>
      </c>
      <c r="E2193" s="2" t="s">
        <v>2389</v>
      </c>
      <c r="F2193" s="3">
        <v>89.5</v>
      </c>
      <c r="G2193" s="3">
        <f t="shared" si="68"/>
        <v>49.76199999</v>
      </c>
      <c r="H2193" s="4">
        <v>8</v>
      </c>
      <c r="I2193" s="2">
        <f t="shared" si="69"/>
        <v>716</v>
      </c>
      <c r="J2193" s="2" t="s">
        <v>15</v>
      </c>
      <c r="K2193" s="2"/>
    </row>
    <row r="2194" spans="1:11" x14ac:dyDescent="0.3">
      <c r="A2194" s="2">
        <v>2954</v>
      </c>
      <c r="B2194" s="2">
        <v>14.28900007</v>
      </c>
      <c r="C2194" s="2" t="s">
        <v>31</v>
      </c>
      <c r="D2194" s="2" t="s">
        <v>2391</v>
      </c>
      <c r="E2194" s="2" t="s">
        <v>2392</v>
      </c>
      <c r="F2194" s="3">
        <v>33</v>
      </c>
      <c r="G2194" s="3">
        <f t="shared" si="68"/>
        <v>18.71099993</v>
      </c>
      <c r="H2194" s="4">
        <v>8</v>
      </c>
      <c r="I2194" s="2">
        <f t="shared" si="69"/>
        <v>264</v>
      </c>
      <c r="J2194" s="2" t="s">
        <v>8</v>
      </c>
      <c r="K2194" s="2"/>
    </row>
    <row r="2195" spans="1:11" x14ac:dyDescent="0.3">
      <c r="A2195" s="2">
        <v>9195</v>
      </c>
      <c r="B2195" s="2">
        <v>4.0921998500000001</v>
      </c>
      <c r="C2195" s="2" t="s">
        <v>35</v>
      </c>
      <c r="D2195" s="2" t="s">
        <v>2393</v>
      </c>
      <c r="E2195" s="2" t="s">
        <v>2392</v>
      </c>
      <c r="F2195" s="3">
        <v>10.35999966</v>
      </c>
      <c r="G2195" s="3">
        <f t="shared" si="68"/>
        <v>6.2677998099999996</v>
      </c>
      <c r="H2195" s="4">
        <v>8</v>
      </c>
      <c r="I2195" s="2">
        <f t="shared" si="69"/>
        <v>82.879997279999998</v>
      </c>
      <c r="J2195" s="2" t="s">
        <v>8</v>
      </c>
      <c r="K2195" s="2"/>
    </row>
    <row r="2196" spans="1:11" x14ac:dyDescent="0.3">
      <c r="A2196" s="2">
        <v>9230</v>
      </c>
      <c r="B2196" s="2">
        <v>4.2255201659999999</v>
      </c>
      <c r="C2196" s="2" t="s">
        <v>35</v>
      </c>
      <c r="D2196" s="2" t="s">
        <v>2394</v>
      </c>
      <c r="E2196" s="2" t="s">
        <v>2392</v>
      </c>
      <c r="F2196" s="3">
        <v>9.5600004199999997</v>
      </c>
      <c r="G2196" s="3">
        <f t="shared" si="68"/>
        <v>5.3344802539999998</v>
      </c>
      <c r="H2196" s="4">
        <v>8</v>
      </c>
      <c r="I2196" s="2">
        <f t="shared" si="69"/>
        <v>76.480003359999998</v>
      </c>
      <c r="J2196" s="2" t="s">
        <v>8</v>
      </c>
      <c r="K2196" s="2"/>
    </row>
    <row r="2197" spans="1:11" x14ac:dyDescent="0.3">
      <c r="A2197" s="2">
        <v>9266</v>
      </c>
      <c r="B2197" s="2">
        <v>3.2669999820000002</v>
      </c>
      <c r="C2197" s="2" t="s">
        <v>35</v>
      </c>
      <c r="D2197" s="2" t="s">
        <v>2395</v>
      </c>
      <c r="E2197" s="2" t="s">
        <v>2392</v>
      </c>
      <c r="F2197" s="3">
        <v>9</v>
      </c>
      <c r="G2197" s="3">
        <f t="shared" si="68"/>
        <v>5.7330000180000003</v>
      </c>
      <c r="H2197" s="4">
        <v>8</v>
      </c>
      <c r="I2197" s="2">
        <f t="shared" si="69"/>
        <v>72</v>
      </c>
      <c r="J2197" s="2" t="s">
        <v>8</v>
      </c>
      <c r="K2197" s="2"/>
    </row>
    <row r="2198" spans="1:11" x14ac:dyDescent="0.3">
      <c r="A2198" s="2">
        <v>9336</v>
      </c>
      <c r="B2198" s="2">
        <v>13.96799994</v>
      </c>
      <c r="C2198" s="2" t="s">
        <v>35</v>
      </c>
      <c r="D2198" s="2" t="s">
        <v>2396</v>
      </c>
      <c r="E2198" s="2" t="s">
        <v>2392</v>
      </c>
      <c r="F2198" s="3">
        <v>36</v>
      </c>
      <c r="G2198" s="3">
        <f t="shared" si="68"/>
        <v>22.032000060000001</v>
      </c>
      <c r="H2198" s="4">
        <v>8</v>
      </c>
      <c r="I2198" s="2">
        <f t="shared" si="69"/>
        <v>288</v>
      </c>
      <c r="J2198" s="2" t="s">
        <v>8</v>
      </c>
      <c r="K2198" s="2"/>
    </row>
    <row r="2199" spans="1:11" x14ac:dyDescent="0.3">
      <c r="A2199" s="2">
        <v>9360</v>
      </c>
      <c r="B2199" s="2">
        <v>12.110999959999999</v>
      </c>
      <c r="C2199" s="2" t="s">
        <v>35</v>
      </c>
      <c r="D2199" s="2" t="s">
        <v>2397</v>
      </c>
      <c r="E2199" s="2" t="s">
        <v>2392</v>
      </c>
      <c r="F2199" s="3">
        <v>33</v>
      </c>
      <c r="G2199" s="3">
        <f t="shared" si="68"/>
        <v>20.889000039999999</v>
      </c>
      <c r="H2199" s="4">
        <v>8</v>
      </c>
      <c r="I2199" s="2">
        <f t="shared" si="69"/>
        <v>264</v>
      </c>
      <c r="J2199" s="2" t="s">
        <v>8</v>
      </c>
      <c r="K2199" s="2"/>
    </row>
    <row r="2200" spans="1:11" x14ac:dyDescent="0.3">
      <c r="A2200" s="2">
        <v>18531</v>
      </c>
      <c r="B2200" s="2">
        <v>11.46535033</v>
      </c>
      <c r="C2200" s="2" t="s">
        <v>31</v>
      </c>
      <c r="D2200" s="2" t="s">
        <v>2398</v>
      </c>
      <c r="E2200" s="2" t="s">
        <v>2392</v>
      </c>
      <c r="F2200" s="3">
        <v>28.450000760000002</v>
      </c>
      <c r="G2200" s="3">
        <f t="shared" si="68"/>
        <v>16.984650430000002</v>
      </c>
      <c r="H2200" s="4">
        <v>8</v>
      </c>
      <c r="I2200" s="2">
        <f t="shared" si="69"/>
        <v>227.60000608000001</v>
      </c>
      <c r="J2200" s="2" t="s">
        <v>15</v>
      </c>
      <c r="K2200" s="2"/>
    </row>
    <row r="2201" spans="1:11" x14ac:dyDescent="0.3">
      <c r="A2201" s="2">
        <v>18576</v>
      </c>
      <c r="B2201" s="2">
        <v>4.5695998930000004</v>
      </c>
      <c r="C2201" s="2" t="s">
        <v>31</v>
      </c>
      <c r="D2201" s="2" t="s">
        <v>2399</v>
      </c>
      <c r="E2201" s="2" t="s">
        <v>2392</v>
      </c>
      <c r="F2201" s="3">
        <v>11.899999619999999</v>
      </c>
      <c r="G2201" s="3">
        <f t="shared" si="68"/>
        <v>7.3303997269999988</v>
      </c>
      <c r="H2201" s="4">
        <v>8</v>
      </c>
      <c r="I2201" s="2">
        <f t="shared" si="69"/>
        <v>95.199996959999993</v>
      </c>
      <c r="J2201" s="2" t="s">
        <v>15</v>
      </c>
      <c r="K2201" s="2"/>
    </row>
    <row r="2202" spans="1:11" x14ac:dyDescent="0.3">
      <c r="A2202" s="2">
        <v>18640</v>
      </c>
      <c r="B2202" s="2">
        <v>13.39200005</v>
      </c>
      <c r="C2202" s="2" t="s">
        <v>31</v>
      </c>
      <c r="D2202" s="2" t="s">
        <v>2400</v>
      </c>
      <c r="E2202" s="2" t="s">
        <v>2392</v>
      </c>
      <c r="F2202" s="3">
        <v>36</v>
      </c>
      <c r="G2202" s="3">
        <f t="shared" si="68"/>
        <v>22.60799995</v>
      </c>
      <c r="H2202" s="4">
        <v>8</v>
      </c>
      <c r="I2202" s="2">
        <f t="shared" si="69"/>
        <v>288</v>
      </c>
      <c r="J2202" s="2" t="s">
        <v>15</v>
      </c>
      <c r="K2202" s="2"/>
    </row>
    <row r="2203" spans="1:11" x14ac:dyDescent="0.3">
      <c r="A2203" s="2">
        <v>18721</v>
      </c>
      <c r="B2203" s="2">
        <v>7.8530099140000003</v>
      </c>
      <c r="C2203" s="2" t="s">
        <v>31</v>
      </c>
      <c r="D2203" s="2" t="s">
        <v>2401</v>
      </c>
      <c r="E2203" s="2" t="s">
        <v>2392</v>
      </c>
      <c r="F2203" s="3">
        <v>17.489999770000001</v>
      </c>
      <c r="G2203" s="3">
        <f t="shared" si="68"/>
        <v>9.6369898559999996</v>
      </c>
      <c r="H2203" s="4">
        <v>8</v>
      </c>
      <c r="I2203" s="2">
        <f t="shared" si="69"/>
        <v>139.91999816000001</v>
      </c>
      <c r="J2203" s="2" t="s">
        <v>15</v>
      </c>
      <c r="K2203" s="2"/>
    </row>
    <row r="2204" spans="1:11" x14ac:dyDescent="0.3">
      <c r="A2204" s="2">
        <v>18780</v>
      </c>
      <c r="B2204" s="2">
        <v>11.02500004</v>
      </c>
      <c r="C2204" s="2" t="s">
        <v>31</v>
      </c>
      <c r="D2204" s="2" t="s">
        <v>2402</v>
      </c>
      <c r="E2204" s="2" t="s">
        <v>2392</v>
      </c>
      <c r="F2204" s="3">
        <v>25</v>
      </c>
      <c r="G2204" s="3">
        <f t="shared" si="68"/>
        <v>13.97499996</v>
      </c>
      <c r="H2204" s="4">
        <v>8</v>
      </c>
      <c r="I2204" s="2">
        <f t="shared" si="69"/>
        <v>200</v>
      </c>
      <c r="J2204" s="2" t="s">
        <v>15</v>
      </c>
      <c r="K2204" s="2"/>
    </row>
    <row r="2205" spans="1:11" x14ac:dyDescent="0.3">
      <c r="A2205" s="2">
        <v>24702</v>
      </c>
      <c r="B2205" s="2">
        <v>17.24070051</v>
      </c>
      <c r="C2205" s="2" t="s">
        <v>47</v>
      </c>
      <c r="D2205" s="2" t="s">
        <v>2398</v>
      </c>
      <c r="E2205" s="2" t="s">
        <v>2392</v>
      </c>
      <c r="F2205" s="3">
        <v>28.450000760000002</v>
      </c>
      <c r="G2205" s="3">
        <f t="shared" si="68"/>
        <v>11.209300250000002</v>
      </c>
      <c r="H2205" s="4">
        <v>8</v>
      </c>
      <c r="I2205" s="2">
        <f t="shared" si="69"/>
        <v>227.60000608000001</v>
      </c>
      <c r="J2205" s="2" t="s">
        <v>15</v>
      </c>
      <c r="K2205" s="2"/>
    </row>
    <row r="2206" spans="1:11" x14ac:dyDescent="0.3">
      <c r="A2206" s="2">
        <v>24719</v>
      </c>
      <c r="B2206" s="2">
        <v>7.1637997889999996</v>
      </c>
      <c r="C2206" s="2" t="s">
        <v>47</v>
      </c>
      <c r="D2206" s="2" t="s">
        <v>2399</v>
      </c>
      <c r="E2206" s="2" t="s">
        <v>2392</v>
      </c>
      <c r="F2206" s="3">
        <v>11.899999619999999</v>
      </c>
      <c r="G2206" s="3">
        <f t="shared" si="68"/>
        <v>4.7361998309999995</v>
      </c>
      <c r="H2206" s="4">
        <v>8</v>
      </c>
      <c r="I2206" s="2">
        <f t="shared" si="69"/>
        <v>95.199996959999993</v>
      </c>
      <c r="J2206" s="2" t="s">
        <v>15</v>
      </c>
      <c r="K2206" s="2"/>
    </row>
    <row r="2207" spans="1:11" x14ac:dyDescent="0.3">
      <c r="A2207" s="2">
        <v>24740</v>
      </c>
      <c r="B2207" s="2">
        <v>22.284000030000001</v>
      </c>
      <c r="C2207" s="2" t="s">
        <v>47</v>
      </c>
      <c r="D2207" s="2" t="s">
        <v>2400</v>
      </c>
      <c r="E2207" s="2" t="s">
        <v>2392</v>
      </c>
      <c r="F2207" s="3">
        <v>36</v>
      </c>
      <c r="G2207" s="3">
        <f t="shared" si="68"/>
        <v>13.715999969999999</v>
      </c>
      <c r="H2207" s="4">
        <v>8</v>
      </c>
      <c r="I2207" s="2">
        <f t="shared" si="69"/>
        <v>288</v>
      </c>
      <c r="J2207" s="2" t="s">
        <v>15</v>
      </c>
      <c r="K2207" s="2"/>
    </row>
    <row r="2208" spans="1:11" x14ac:dyDescent="0.3">
      <c r="A2208" s="2">
        <v>24796</v>
      </c>
      <c r="B2208" s="2">
        <v>10.03925989</v>
      </c>
      <c r="C2208" s="2" t="s">
        <v>47</v>
      </c>
      <c r="D2208" s="2" t="s">
        <v>2401</v>
      </c>
      <c r="E2208" s="2" t="s">
        <v>2392</v>
      </c>
      <c r="F2208" s="3">
        <v>17.489999770000001</v>
      </c>
      <c r="G2208" s="3">
        <f t="shared" si="68"/>
        <v>7.4507398800000004</v>
      </c>
      <c r="H2208" s="4">
        <v>8</v>
      </c>
      <c r="I2208" s="2">
        <f t="shared" si="69"/>
        <v>139.91999816000001</v>
      </c>
      <c r="J2208" s="2" t="s">
        <v>15</v>
      </c>
      <c r="K2208" s="2"/>
    </row>
    <row r="2209" spans="1:11" x14ac:dyDescent="0.3">
      <c r="A2209" s="2">
        <v>24822</v>
      </c>
      <c r="B2209" s="2">
        <v>14.92500004</v>
      </c>
      <c r="C2209" s="2" t="s">
        <v>47</v>
      </c>
      <c r="D2209" s="2" t="s">
        <v>2402</v>
      </c>
      <c r="E2209" s="2" t="s">
        <v>2392</v>
      </c>
      <c r="F2209" s="3">
        <v>25</v>
      </c>
      <c r="G2209" s="3">
        <f t="shared" si="68"/>
        <v>10.07499996</v>
      </c>
      <c r="H2209" s="4">
        <v>8</v>
      </c>
      <c r="I2209" s="2">
        <f t="shared" si="69"/>
        <v>200</v>
      </c>
      <c r="J2209" s="2" t="s">
        <v>15</v>
      </c>
      <c r="K2209" s="2"/>
    </row>
    <row r="2210" spans="1:11" x14ac:dyDescent="0.3">
      <c r="A2210" s="2">
        <v>24874</v>
      </c>
      <c r="B2210" s="2">
        <v>6.9019998019999997</v>
      </c>
      <c r="C2210" s="2" t="s">
        <v>47</v>
      </c>
      <c r="D2210" s="2" t="s">
        <v>2403</v>
      </c>
      <c r="E2210" s="2" t="s">
        <v>2392</v>
      </c>
      <c r="F2210" s="3">
        <v>11.899999619999999</v>
      </c>
      <c r="G2210" s="3">
        <f t="shared" si="68"/>
        <v>4.9979998179999994</v>
      </c>
      <c r="H2210" s="4">
        <v>8</v>
      </c>
      <c r="I2210" s="2">
        <f t="shared" si="69"/>
        <v>95.199996959999993</v>
      </c>
      <c r="J2210" s="2" t="s">
        <v>15</v>
      </c>
      <c r="K2210" s="2"/>
    </row>
    <row r="2211" spans="1:11" x14ac:dyDescent="0.3">
      <c r="A2211" s="2">
        <v>24921</v>
      </c>
      <c r="B2211" s="2">
        <v>21.219000099999999</v>
      </c>
      <c r="C2211" s="2" t="s">
        <v>47</v>
      </c>
      <c r="D2211" s="2" t="s">
        <v>2404</v>
      </c>
      <c r="E2211" s="2" t="s">
        <v>2392</v>
      </c>
      <c r="F2211" s="3">
        <v>33</v>
      </c>
      <c r="G2211" s="3">
        <f t="shared" si="68"/>
        <v>11.780999900000001</v>
      </c>
      <c r="H2211" s="4">
        <v>8</v>
      </c>
      <c r="I2211" s="2">
        <f t="shared" si="69"/>
        <v>264</v>
      </c>
      <c r="J2211" s="2" t="s">
        <v>15</v>
      </c>
      <c r="K2211" s="2"/>
    </row>
    <row r="2212" spans="1:11" x14ac:dyDescent="0.3">
      <c r="A2212" s="2">
        <v>24940</v>
      </c>
      <c r="B2212" s="2">
        <v>6.90625014</v>
      </c>
      <c r="C2212" s="2" t="s">
        <v>47</v>
      </c>
      <c r="D2212" s="2" t="s">
        <v>2405</v>
      </c>
      <c r="E2212" s="2" t="s">
        <v>2392</v>
      </c>
      <c r="F2212" s="3">
        <v>11.05000019</v>
      </c>
      <c r="G2212" s="3">
        <f t="shared" si="68"/>
        <v>4.1437500500000004</v>
      </c>
      <c r="H2212" s="4">
        <v>8</v>
      </c>
      <c r="I2212" s="2">
        <f t="shared" si="69"/>
        <v>88.400001520000004</v>
      </c>
      <c r="J2212" s="2" t="s">
        <v>15</v>
      </c>
      <c r="K2212" s="2"/>
    </row>
    <row r="2213" spans="1:11" x14ac:dyDescent="0.3">
      <c r="A2213" s="2">
        <v>24949</v>
      </c>
      <c r="B2213" s="2">
        <v>21.417000009999999</v>
      </c>
      <c r="C2213" s="2" t="s">
        <v>47</v>
      </c>
      <c r="D2213" s="2" t="s">
        <v>2406</v>
      </c>
      <c r="E2213" s="2" t="s">
        <v>2392</v>
      </c>
      <c r="F2213" s="3">
        <v>33</v>
      </c>
      <c r="G2213" s="3">
        <f t="shared" si="68"/>
        <v>11.582999990000001</v>
      </c>
      <c r="H2213" s="4">
        <v>8</v>
      </c>
      <c r="I2213" s="2">
        <f t="shared" si="69"/>
        <v>264</v>
      </c>
      <c r="J2213" s="2" t="s">
        <v>15</v>
      </c>
      <c r="K2213" s="2"/>
    </row>
    <row r="2214" spans="1:11" x14ac:dyDescent="0.3">
      <c r="A2214" s="2">
        <v>24957</v>
      </c>
      <c r="B2214" s="2">
        <v>17.04</v>
      </c>
      <c r="C2214" s="2" t="s">
        <v>47</v>
      </c>
      <c r="D2214" s="2" t="s">
        <v>2407</v>
      </c>
      <c r="E2214" s="2" t="s">
        <v>2392</v>
      </c>
      <c r="F2214" s="3">
        <v>30</v>
      </c>
      <c r="G2214" s="3">
        <f t="shared" si="68"/>
        <v>12.96</v>
      </c>
      <c r="H2214" s="4">
        <v>8</v>
      </c>
      <c r="I2214" s="2">
        <f t="shared" si="69"/>
        <v>240</v>
      </c>
      <c r="J2214" s="2" t="s">
        <v>15</v>
      </c>
      <c r="K2214" s="2"/>
    </row>
    <row r="2215" spans="1:11" x14ac:dyDescent="0.3">
      <c r="A2215" s="2">
        <v>24977</v>
      </c>
      <c r="B2215" s="2">
        <v>23.520000100000001</v>
      </c>
      <c r="C2215" s="2" t="s">
        <v>47</v>
      </c>
      <c r="D2215" s="2" t="s">
        <v>2408</v>
      </c>
      <c r="E2215" s="2" t="s">
        <v>2392</v>
      </c>
      <c r="F2215" s="3">
        <v>42</v>
      </c>
      <c r="G2215" s="3">
        <f t="shared" si="68"/>
        <v>18.479999899999999</v>
      </c>
      <c r="H2215" s="4">
        <v>8</v>
      </c>
      <c r="I2215" s="2">
        <f t="shared" si="69"/>
        <v>336</v>
      </c>
      <c r="J2215" s="2" t="s">
        <v>15</v>
      </c>
      <c r="K2215" s="2"/>
    </row>
    <row r="2216" spans="1:11" x14ac:dyDescent="0.3">
      <c r="A2216" s="2">
        <v>24999</v>
      </c>
      <c r="B2216" s="2">
        <v>19.079999999999998</v>
      </c>
      <c r="C2216" s="2" t="s">
        <v>47</v>
      </c>
      <c r="D2216" s="2" t="s">
        <v>2409</v>
      </c>
      <c r="E2216" s="2" t="s">
        <v>2392</v>
      </c>
      <c r="F2216" s="3">
        <v>30</v>
      </c>
      <c r="G2216" s="3">
        <f t="shared" si="68"/>
        <v>10.920000000000002</v>
      </c>
      <c r="H2216" s="4">
        <v>8</v>
      </c>
      <c r="I2216" s="2">
        <f t="shared" si="69"/>
        <v>240</v>
      </c>
      <c r="J2216" s="2" t="s">
        <v>15</v>
      </c>
      <c r="K2216" s="2"/>
    </row>
    <row r="2217" spans="1:11" x14ac:dyDescent="0.3">
      <c r="A2217" s="2">
        <v>25003</v>
      </c>
      <c r="B2217" s="2">
        <v>11.63085046</v>
      </c>
      <c r="C2217" s="2" t="s">
        <v>47</v>
      </c>
      <c r="D2217" s="2" t="s">
        <v>2410</v>
      </c>
      <c r="E2217" s="2" t="s">
        <v>2392</v>
      </c>
      <c r="F2217" s="3">
        <v>19.950000760000002</v>
      </c>
      <c r="G2217" s="3">
        <f t="shared" si="68"/>
        <v>8.3191503000000022</v>
      </c>
      <c r="H2217" s="4">
        <v>8</v>
      </c>
      <c r="I2217" s="2">
        <f t="shared" si="69"/>
        <v>159.60000608000001</v>
      </c>
      <c r="J2217" s="2" t="s">
        <v>15</v>
      </c>
      <c r="K2217" s="2"/>
    </row>
    <row r="2218" spans="1:11" x14ac:dyDescent="0.3">
      <c r="A2218" s="2">
        <v>25045</v>
      </c>
      <c r="B2218" s="2">
        <v>14.472000039999999</v>
      </c>
      <c r="C2218" s="2" t="s">
        <v>47</v>
      </c>
      <c r="D2218" s="2" t="s">
        <v>2411</v>
      </c>
      <c r="E2218" s="2" t="s">
        <v>2392</v>
      </c>
      <c r="F2218" s="3">
        <v>24</v>
      </c>
      <c r="G2218" s="3">
        <f t="shared" si="68"/>
        <v>9.5279999600000007</v>
      </c>
      <c r="H2218" s="4">
        <v>8</v>
      </c>
      <c r="I2218" s="2">
        <f t="shared" si="69"/>
        <v>192</v>
      </c>
      <c r="J2218" s="2" t="s">
        <v>15</v>
      </c>
      <c r="K2218" s="2"/>
    </row>
    <row r="2219" spans="1:11" x14ac:dyDescent="0.3">
      <c r="A2219" s="2">
        <v>25100</v>
      </c>
      <c r="B2219" s="2">
        <v>5.4587602620000002</v>
      </c>
      <c r="C2219" s="2" t="s">
        <v>47</v>
      </c>
      <c r="D2219" s="2" t="s">
        <v>2412</v>
      </c>
      <c r="E2219" s="2" t="s">
        <v>2392</v>
      </c>
      <c r="F2219" s="3">
        <v>9.5600004199999997</v>
      </c>
      <c r="G2219" s="3">
        <f t="shared" si="68"/>
        <v>4.1012401579999995</v>
      </c>
      <c r="H2219" s="4">
        <v>8</v>
      </c>
      <c r="I2219" s="2">
        <f t="shared" si="69"/>
        <v>76.480003359999998</v>
      </c>
      <c r="J2219" s="2" t="s">
        <v>15</v>
      </c>
      <c r="K2219" s="2"/>
    </row>
    <row r="2220" spans="1:11" x14ac:dyDescent="0.3">
      <c r="A2220" s="2">
        <v>25262</v>
      </c>
      <c r="B2220" s="2">
        <v>8.708000019</v>
      </c>
      <c r="C2220" s="2" t="s">
        <v>47</v>
      </c>
      <c r="D2220" s="2" t="s">
        <v>2413</v>
      </c>
      <c r="E2220" s="2" t="s">
        <v>2392</v>
      </c>
      <c r="F2220" s="3">
        <v>14</v>
      </c>
      <c r="G2220" s="3">
        <f t="shared" si="68"/>
        <v>5.291999981</v>
      </c>
      <c r="H2220" s="4">
        <v>8</v>
      </c>
      <c r="I2220" s="2">
        <f t="shared" si="69"/>
        <v>112</v>
      </c>
      <c r="J2220" s="2" t="s">
        <v>15</v>
      </c>
      <c r="K2220" s="2"/>
    </row>
    <row r="2221" spans="1:11" x14ac:dyDescent="0.3">
      <c r="A2221" s="2">
        <v>25264</v>
      </c>
      <c r="B2221" s="2">
        <v>23.184000050000002</v>
      </c>
      <c r="C2221" s="2" t="s">
        <v>47</v>
      </c>
      <c r="D2221" s="2" t="s">
        <v>2414</v>
      </c>
      <c r="E2221" s="2" t="s">
        <v>2392</v>
      </c>
      <c r="F2221" s="3">
        <v>36</v>
      </c>
      <c r="G2221" s="3">
        <f t="shared" si="68"/>
        <v>12.815999949999998</v>
      </c>
      <c r="H2221" s="4">
        <v>8</v>
      </c>
      <c r="I2221" s="2">
        <f t="shared" si="69"/>
        <v>288</v>
      </c>
      <c r="J2221" s="2" t="s">
        <v>15</v>
      </c>
      <c r="K2221" s="2"/>
    </row>
    <row r="2222" spans="1:11" x14ac:dyDescent="0.3">
      <c r="A2222" s="2">
        <v>25293</v>
      </c>
      <c r="B2222" s="2">
        <v>15.125000030000001</v>
      </c>
      <c r="C2222" s="2" t="s">
        <v>47</v>
      </c>
      <c r="D2222" s="2" t="s">
        <v>2415</v>
      </c>
      <c r="E2222" s="2" t="s">
        <v>2392</v>
      </c>
      <c r="F2222" s="3">
        <v>25</v>
      </c>
      <c r="G2222" s="3">
        <f t="shared" si="68"/>
        <v>9.8749999699999993</v>
      </c>
      <c r="H2222" s="4">
        <v>8</v>
      </c>
      <c r="I2222" s="2">
        <f t="shared" si="69"/>
        <v>200</v>
      </c>
      <c r="J2222" s="2" t="s">
        <v>15</v>
      </c>
      <c r="K2222" s="2"/>
    </row>
    <row r="2223" spans="1:11" x14ac:dyDescent="0.3">
      <c r="A2223" s="2">
        <v>13972</v>
      </c>
      <c r="B2223" s="2">
        <v>2.178520062</v>
      </c>
      <c r="C2223" s="2" t="s">
        <v>5</v>
      </c>
      <c r="D2223" s="2" t="s">
        <v>2416</v>
      </c>
      <c r="E2223" s="2" t="s">
        <v>2417</v>
      </c>
      <c r="F2223" s="3">
        <v>5.0900001530000001</v>
      </c>
      <c r="G2223" s="3">
        <f t="shared" si="68"/>
        <v>2.911480091</v>
      </c>
      <c r="H2223" s="4">
        <v>8</v>
      </c>
      <c r="I2223" s="2">
        <f t="shared" si="69"/>
        <v>40.720001224000001</v>
      </c>
      <c r="J2223" s="2" t="s">
        <v>8</v>
      </c>
      <c r="K2223" s="2"/>
    </row>
    <row r="2224" spans="1:11" x14ac:dyDescent="0.3">
      <c r="A2224" s="2">
        <v>2888</v>
      </c>
      <c r="B2224" s="2">
        <v>3.2159400150000002</v>
      </c>
      <c r="C2224" s="2" t="s">
        <v>31</v>
      </c>
      <c r="D2224" s="2" t="s">
        <v>2418</v>
      </c>
      <c r="E2224" s="2" t="s">
        <v>2419</v>
      </c>
      <c r="F2224" s="3">
        <v>7.9800000190000002</v>
      </c>
      <c r="G2224" s="3">
        <f t="shared" si="68"/>
        <v>4.7640600040000001</v>
      </c>
      <c r="H2224" s="4">
        <v>8</v>
      </c>
      <c r="I2224" s="2">
        <f t="shared" si="69"/>
        <v>63.840000152000002</v>
      </c>
      <c r="J2224" s="2" t="s">
        <v>8</v>
      </c>
      <c r="K2224" s="2"/>
    </row>
    <row r="2225" spans="1:11" x14ac:dyDescent="0.3">
      <c r="A2225" s="2">
        <v>9863</v>
      </c>
      <c r="B2225" s="2">
        <v>10.63619995</v>
      </c>
      <c r="C2225" s="2" t="s">
        <v>215</v>
      </c>
      <c r="D2225" s="2" t="s">
        <v>2420</v>
      </c>
      <c r="E2225" s="2" t="s">
        <v>2419</v>
      </c>
      <c r="F2225" s="3">
        <v>18.659999849999998</v>
      </c>
      <c r="G2225" s="3">
        <f t="shared" si="68"/>
        <v>8.0237998999999984</v>
      </c>
      <c r="H2225" s="4">
        <v>8</v>
      </c>
      <c r="I2225" s="2">
        <f t="shared" si="69"/>
        <v>149.27999879999999</v>
      </c>
      <c r="J2225" s="2" t="s">
        <v>8</v>
      </c>
      <c r="K2225" s="2"/>
    </row>
    <row r="2226" spans="1:11" x14ac:dyDescent="0.3">
      <c r="A2226" s="2">
        <v>10688</v>
      </c>
      <c r="B2226" s="2">
        <v>3.8782800059999998</v>
      </c>
      <c r="C2226" s="2" t="s">
        <v>230</v>
      </c>
      <c r="D2226" s="2" t="s">
        <v>2418</v>
      </c>
      <c r="E2226" s="2" t="s">
        <v>2419</v>
      </c>
      <c r="F2226" s="3">
        <v>7.9800000190000002</v>
      </c>
      <c r="G2226" s="3">
        <f t="shared" si="68"/>
        <v>4.1017200130000004</v>
      </c>
      <c r="H2226" s="4">
        <v>8</v>
      </c>
      <c r="I2226" s="2">
        <f t="shared" si="69"/>
        <v>63.840000152000002</v>
      </c>
      <c r="J2226" s="2" t="s">
        <v>8</v>
      </c>
      <c r="K2226" s="2"/>
    </row>
    <row r="2227" spans="1:11" x14ac:dyDescent="0.3">
      <c r="A2227" s="2">
        <v>1200</v>
      </c>
      <c r="B2227" s="2">
        <v>16.62738075</v>
      </c>
      <c r="C2227" s="2" t="s">
        <v>113</v>
      </c>
      <c r="D2227" s="2" t="s">
        <v>2421</v>
      </c>
      <c r="E2227" s="2" t="s">
        <v>2422</v>
      </c>
      <c r="F2227" s="3">
        <v>35.990001679999999</v>
      </c>
      <c r="G2227" s="3">
        <f t="shared" si="68"/>
        <v>19.362620929999999</v>
      </c>
      <c r="H2227" s="4">
        <v>8</v>
      </c>
      <c r="I2227" s="2">
        <f t="shared" si="69"/>
        <v>287.92001343999999</v>
      </c>
      <c r="J2227" s="2" t="s">
        <v>8</v>
      </c>
      <c r="K2227" s="2"/>
    </row>
    <row r="2228" spans="1:11" x14ac:dyDescent="0.3">
      <c r="A2228" s="2">
        <v>9738</v>
      </c>
      <c r="B2228" s="2">
        <v>23.610450530000001</v>
      </c>
      <c r="C2228" s="2" t="s">
        <v>215</v>
      </c>
      <c r="D2228" s="2" t="s">
        <v>2423</v>
      </c>
      <c r="E2228" s="2" t="s">
        <v>2424</v>
      </c>
      <c r="F2228" s="3">
        <v>39.950000760000002</v>
      </c>
      <c r="G2228" s="3">
        <f t="shared" si="68"/>
        <v>16.33955023</v>
      </c>
      <c r="H2228" s="4">
        <v>8</v>
      </c>
      <c r="I2228" s="2">
        <f t="shared" si="69"/>
        <v>319.60000608000001</v>
      </c>
      <c r="J2228" s="2" t="s">
        <v>8</v>
      </c>
      <c r="K2228" s="2"/>
    </row>
    <row r="2229" spans="1:11" x14ac:dyDescent="0.3">
      <c r="A2229" s="2">
        <v>14708</v>
      </c>
      <c r="B2229" s="2">
        <v>23.526450400000002</v>
      </c>
      <c r="C2229" s="2" t="s">
        <v>179</v>
      </c>
      <c r="D2229" s="2" t="s">
        <v>2425</v>
      </c>
      <c r="E2229" s="2" t="s">
        <v>2424</v>
      </c>
      <c r="F2229" s="3">
        <v>49.950000760000002</v>
      </c>
      <c r="G2229" s="3">
        <f t="shared" si="68"/>
        <v>26.42355036</v>
      </c>
      <c r="H2229" s="4">
        <v>8</v>
      </c>
      <c r="I2229" s="2">
        <f t="shared" si="69"/>
        <v>399.60000608000001</v>
      </c>
      <c r="J2229" s="2" t="s">
        <v>8</v>
      </c>
      <c r="K2229" s="2"/>
    </row>
    <row r="2230" spans="1:11" x14ac:dyDescent="0.3">
      <c r="A2230" s="2">
        <v>11343</v>
      </c>
      <c r="B2230" s="2">
        <v>35.634898450000001</v>
      </c>
      <c r="C2230" s="2" t="s">
        <v>230</v>
      </c>
      <c r="D2230" s="2" t="s">
        <v>2426</v>
      </c>
      <c r="E2230" s="2" t="s">
        <v>2427</v>
      </c>
      <c r="F2230" s="3">
        <v>71.699996949999999</v>
      </c>
      <c r="G2230" s="3">
        <f t="shared" si="68"/>
        <v>36.065098499999998</v>
      </c>
      <c r="H2230" s="4">
        <v>8</v>
      </c>
      <c r="I2230" s="2">
        <f t="shared" si="69"/>
        <v>573.59997559999999</v>
      </c>
      <c r="J2230" s="2" t="s">
        <v>8</v>
      </c>
      <c r="K2230" s="2"/>
    </row>
    <row r="2231" spans="1:11" x14ac:dyDescent="0.3">
      <c r="A2231" s="2">
        <v>13825</v>
      </c>
      <c r="B2231" s="2">
        <v>36.456000029999998</v>
      </c>
      <c r="C2231" s="2" t="s">
        <v>5</v>
      </c>
      <c r="D2231" s="2" t="s">
        <v>2428</v>
      </c>
      <c r="E2231" s="2" t="s">
        <v>2429</v>
      </c>
      <c r="F2231" s="3">
        <v>84</v>
      </c>
      <c r="G2231" s="3">
        <f t="shared" si="68"/>
        <v>47.543999970000002</v>
      </c>
      <c r="H2231" s="4">
        <v>8</v>
      </c>
      <c r="I2231" s="2">
        <f t="shared" si="69"/>
        <v>672</v>
      </c>
      <c r="J2231" s="2" t="s">
        <v>8</v>
      </c>
      <c r="K2231" s="2"/>
    </row>
    <row r="2232" spans="1:11" x14ac:dyDescent="0.3">
      <c r="A2232" s="2">
        <v>15631</v>
      </c>
      <c r="B2232" s="2">
        <v>45.276000070000002</v>
      </c>
      <c r="C2232" s="2" t="s">
        <v>13</v>
      </c>
      <c r="D2232" s="2" t="s">
        <v>2428</v>
      </c>
      <c r="E2232" s="2" t="s">
        <v>2429</v>
      </c>
      <c r="F2232" s="3">
        <v>84</v>
      </c>
      <c r="G2232" s="3">
        <f t="shared" si="68"/>
        <v>38.723999929999998</v>
      </c>
      <c r="H2232" s="4">
        <v>8</v>
      </c>
      <c r="I2232" s="2">
        <f t="shared" si="69"/>
        <v>672</v>
      </c>
      <c r="J2232" s="2" t="s">
        <v>8</v>
      </c>
      <c r="K2232" s="2"/>
    </row>
    <row r="2233" spans="1:11" x14ac:dyDescent="0.3">
      <c r="A2233" s="2">
        <v>28976</v>
      </c>
      <c r="B2233" s="2">
        <v>30.185999859999999</v>
      </c>
      <c r="C2233" s="2" t="s">
        <v>5</v>
      </c>
      <c r="D2233" s="2" t="s">
        <v>2430</v>
      </c>
      <c r="E2233" s="2" t="s">
        <v>2429</v>
      </c>
      <c r="F2233" s="3">
        <v>78</v>
      </c>
      <c r="G2233" s="3">
        <f t="shared" si="68"/>
        <v>47.814000140000005</v>
      </c>
      <c r="H2233" s="4">
        <v>8</v>
      </c>
      <c r="I2233" s="2">
        <f t="shared" si="69"/>
        <v>624</v>
      </c>
      <c r="J2233" s="2" t="s">
        <v>15</v>
      </c>
      <c r="K2233" s="2"/>
    </row>
    <row r="2234" spans="1:11" x14ac:dyDescent="0.3">
      <c r="A2234" s="2">
        <v>2083</v>
      </c>
      <c r="B2234" s="2">
        <v>12.900549910000001</v>
      </c>
      <c r="C2234" s="2" t="s">
        <v>69</v>
      </c>
      <c r="D2234" s="2" t="s">
        <v>2431</v>
      </c>
      <c r="E2234" s="2" t="s">
        <v>2432</v>
      </c>
      <c r="F2234" s="3">
        <v>28.989999770000001</v>
      </c>
      <c r="G2234" s="3">
        <f t="shared" si="68"/>
        <v>16.089449860000002</v>
      </c>
      <c r="H2234" s="4">
        <v>8</v>
      </c>
      <c r="I2234" s="2">
        <f t="shared" si="69"/>
        <v>231.91999816000001</v>
      </c>
      <c r="J2234" s="2" t="s">
        <v>8</v>
      </c>
      <c r="K2234" s="2"/>
    </row>
    <row r="2235" spans="1:11" x14ac:dyDescent="0.3">
      <c r="A2235" s="2">
        <v>17052</v>
      </c>
      <c r="B2235" s="2">
        <v>19.193999789999999</v>
      </c>
      <c r="C2235" s="2" t="s">
        <v>110</v>
      </c>
      <c r="D2235" s="2" t="s">
        <v>2433</v>
      </c>
      <c r="E2235" s="2" t="s">
        <v>2432</v>
      </c>
      <c r="F2235" s="3">
        <v>31.989999770000001</v>
      </c>
      <c r="G2235" s="3">
        <f t="shared" si="68"/>
        <v>12.795999980000001</v>
      </c>
      <c r="H2235" s="4">
        <v>8</v>
      </c>
      <c r="I2235" s="2">
        <f t="shared" si="69"/>
        <v>255.91999816000001</v>
      </c>
      <c r="J2235" s="2" t="s">
        <v>15</v>
      </c>
      <c r="K2235" s="2"/>
    </row>
    <row r="2236" spans="1:11" x14ac:dyDescent="0.3">
      <c r="A2236" s="2">
        <v>17753</v>
      </c>
      <c r="B2236" s="2">
        <v>34.392540949999997</v>
      </c>
      <c r="C2236" s="2" t="s">
        <v>69</v>
      </c>
      <c r="D2236" s="2" t="s">
        <v>2434</v>
      </c>
      <c r="E2236" s="2" t="s">
        <v>2432</v>
      </c>
      <c r="F2236" s="3">
        <v>62.990001679999999</v>
      </c>
      <c r="G2236" s="3">
        <f t="shared" si="68"/>
        <v>28.597460730000002</v>
      </c>
      <c r="H2236" s="4">
        <v>8</v>
      </c>
      <c r="I2236" s="2">
        <f t="shared" si="69"/>
        <v>503.92001343999999</v>
      </c>
      <c r="J2236" s="2" t="s">
        <v>15</v>
      </c>
      <c r="K2236" s="2"/>
    </row>
    <row r="2237" spans="1:11" x14ac:dyDescent="0.3">
      <c r="A2237" s="2">
        <v>19547</v>
      </c>
      <c r="B2237" s="2">
        <v>35.275098970000002</v>
      </c>
      <c r="C2237" s="2" t="s">
        <v>113</v>
      </c>
      <c r="D2237" s="2" t="s">
        <v>2435</v>
      </c>
      <c r="E2237" s="2" t="s">
        <v>2432</v>
      </c>
      <c r="F2237" s="3">
        <v>71.989997860000003</v>
      </c>
      <c r="G2237" s="3">
        <f t="shared" si="68"/>
        <v>36.714898890000001</v>
      </c>
      <c r="H2237" s="4">
        <v>8</v>
      </c>
      <c r="I2237" s="2">
        <f t="shared" si="69"/>
        <v>575.91998288000002</v>
      </c>
      <c r="J2237" s="2" t="s">
        <v>15</v>
      </c>
      <c r="K2237" s="2"/>
    </row>
    <row r="2238" spans="1:11" x14ac:dyDescent="0.3">
      <c r="A2238" s="2">
        <v>21077</v>
      </c>
      <c r="B2238" s="2">
        <v>41.466238730000001</v>
      </c>
      <c r="C2238" s="2" t="s">
        <v>159</v>
      </c>
      <c r="D2238" s="2" t="s">
        <v>2436</v>
      </c>
      <c r="E2238" s="2" t="s">
        <v>2432</v>
      </c>
      <c r="F2238" s="3">
        <v>71.989997860000003</v>
      </c>
      <c r="G2238" s="3">
        <f t="shared" si="68"/>
        <v>30.523759130000002</v>
      </c>
      <c r="H2238" s="4">
        <v>8</v>
      </c>
      <c r="I2238" s="2">
        <f t="shared" si="69"/>
        <v>575.91998288000002</v>
      </c>
      <c r="J2238" s="2" t="s">
        <v>15</v>
      </c>
      <c r="K2238" s="2"/>
    </row>
    <row r="2239" spans="1:11" x14ac:dyDescent="0.3">
      <c r="A2239" s="2">
        <v>21139</v>
      </c>
      <c r="B2239" s="2">
        <v>30.774300870000001</v>
      </c>
      <c r="C2239" s="2" t="s">
        <v>159</v>
      </c>
      <c r="D2239" s="2" t="s">
        <v>2437</v>
      </c>
      <c r="E2239" s="2" t="s">
        <v>2432</v>
      </c>
      <c r="F2239" s="3">
        <v>53.990001679999999</v>
      </c>
      <c r="G2239" s="3">
        <f t="shared" si="68"/>
        <v>23.215700809999998</v>
      </c>
      <c r="H2239" s="4">
        <v>8</v>
      </c>
      <c r="I2239" s="2">
        <f t="shared" si="69"/>
        <v>431.92001343999999</v>
      </c>
      <c r="J2239" s="2" t="s">
        <v>15</v>
      </c>
      <c r="K2239" s="2"/>
    </row>
    <row r="2240" spans="1:11" x14ac:dyDescent="0.3">
      <c r="A2240" s="2">
        <v>21788</v>
      </c>
      <c r="B2240" s="2">
        <v>25.675659849999999</v>
      </c>
      <c r="C2240" s="2" t="s">
        <v>223</v>
      </c>
      <c r="D2240" s="2" t="s">
        <v>2438</v>
      </c>
      <c r="E2240" s="2" t="s">
        <v>2432</v>
      </c>
      <c r="F2240" s="3">
        <v>54.979999540000001</v>
      </c>
      <c r="G2240" s="3">
        <f t="shared" si="68"/>
        <v>29.304339690000003</v>
      </c>
      <c r="H2240" s="4">
        <v>8</v>
      </c>
      <c r="I2240" s="2">
        <f t="shared" si="69"/>
        <v>439.83999632000001</v>
      </c>
      <c r="J2240" s="2" t="s">
        <v>15</v>
      </c>
      <c r="K2240" s="2"/>
    </row>
    <row r="2241" spans="1:11" x14ac:dyDescent="0.3">
      <c r="A2241" s="2">
        <v>21851</v>
      </c>
      <c r="B2241" s="2">
        <v>30.907519099999998</v>
      </c>
      <c r="C2241" s="2" t="s">
        <v>223</v>
      </c>
      <c r="D2241" s="2" t="s">
        <v>2439</v>
      </c>
      <c r="E2241" s="2" t="s">
        <v>2432</v>
      </c>
      <c r="F2241" s="3">
        <v>68.989997860000003</v>
      </c>
      <c r="G2241" s="3">
        <f t="shared" si="68"/>
        <v>38.082478760000001</v>
      </c>
      <c r="H2241" s="4">
        <v>8</v>
      </c>
      <c r="I2241" s="2">
        <f t="shared" si="69"/>
        <v>551.91998288000002</v>
      </c>
      <c r="J2241" s="2" t="s">
        <v>15</v>
      </c>
      <c r="K2241" s="2"/>
    </row>
    <row r="2242" spans="1:11" x14ac:dyDescent="0.3">
      <c r="A2242" s="2">
        <v>22368</v>
      </c>
      <c r="B2242" s="2">
        <v>18.700650750000001</v>
      </c>
      <c r="C2242" s="2" t="s">
        <v>223</v>
      </c>
      <c r="D2242" s="2" t="s">
        <v>2440</v>
      </c>
      <c r="E2242" s="2" t="s">
        <v>2432</v>
      </c>
      <c r="F2242" s="3">
        <v>42.990001679999999</v>
      </c>
      <c r="G2242" s="3">
        <f t="shared" si="68"/>
        <v>24.289350929999998</v>
      </c>
      <c r="H2242" s="4">
        <v>8</v>
      </c>
      <c r="I2242" s="2">
        <f t="shared" si="69"/>
        <v>343.92001343999999</v>
      </c>
      <c r="J2242" s="2" t="s">
        <v>15</v>
      </c>
      <c r="K2242" s="2"/>
    </row>
    <row r="2243" spans="1:11" x14ac:dyDescent="0.3">
      <c r="A2243" s="2">
        <v>22988</v>
      </c>
      <c r="B2243" s="2">
        <v>32.091278930000001</v>
      </c>
      <c r="C2243" s="2" t="s">
        <v>121</v>
      </c>
      <c r="D2243" s="2" t="s">
        <v>2441</v>
      </c>
      <c r="E2243" s="2" t="s">
        <v>2432</v>
      </c>
      <c r="F2243" s="3">
        <v>67.989997860000003</v>
      </c>
      <c r="G2243" s="3">
        <f t="shared" ref="G2243:G2306" si="70">F2243-B2243</f>
        <v>35.898718930000001</v>
      </c>
      <c r="H2243" s="4">
        <v>8</v>
      </c>
      <c r="I2243" s="2">
        <f t="shared" ref="I2243:I2306" si="71">F2243*H2243</f>
        <v>543.91998288000002</v>
      </c>
      <c r="J2243" s="2" t="s">
        <v>15</v>
      </c>
      <c r="K2243" s="2"/>
    </row>
    <row r="2244" spans="1:11" x14ac:dyDescent="0.3">
      <c r="A2244" s="2">
        <v>26069</v>
      </c>
      <c r="B2244" s="2">
        <v>10.536979929999999</v>
      </c>
      <c r="C2244" s="2" t="s">
        <v>295</v>
      </c>
      <c r="D2244" s="2" t="s">
        <v>2442</v>
      </c>
      <c r="E2244" s="2" t="s">
        <v>2432</v>
      </c>
      <c r="F2244" s="3">
        <v>20.989999770000001</v>
      </c>
      <c r="G2244" s="3">
        <f t="shared" si="70"/>
        <v>10.453019840000001</v>
      </c>
      <c r="H2244" s="4">
        <v>8</v>
      </c>
      <c r="I2244" s="2">
        <f t="shared" si="71"/>
        <v>167.91999816000001</v>
      </c>
      <c r="J2244" s="2" t="s">
        <v>15</v>
      </c>
      <c r="K2244" s="2"/>
    </row>
    <row r="2245" spans="1:11" x14ac:dyDescent="0.3">
      <c r="A2245" s="2">
        <v>2302</v>
      </c>
      <c r="B2245" s="2">
        <v>12.456000380000001</v>
      </c>
      <c r="C2245" s="2" t="s">
        <v>69</v>
      </c>
      <c r="D2245" s="2" t="s">
        <v>2443</v>
      </c>
      <c r="E2245" s="2" t="s">
        <v>2444</v>
      </c>
      <c r="F2245" s="3">
        <v>25.950000760000002</v>
      </c>
      <c r="G2245" s="3">
        <f t="shared" si="70"/>
        <v>13.494000380000001</v>
      </c>
      <c r="H2245" s="4">
        <v>8</v>
      </c>
      <c r="I2245" s="2">
        <f t="shared" si="71"/>
        <v>207.60000608000001</v>
      </c>
      <c r="J2245" s="2" t="s">
        <v>8</v>
      </c>
      <c r="K2245" s="2"/>
    </row>
    <row r="2246" spans="1:11" x14ac:dyDescent="0.3">
      <c r="A2246" s="2">
        <v>7152</v>
      </c>
      <c r="B2246" s="2">
        <v>14.78565068</v>
      </c>
      <c r="C2246" s="2" t="s">
        <v>76</v>
      </c>
      <c r="D2246" s="2" t="s">
        <v>2445</v>
      </c>
      <c r="E2246" s="2" t="s">
        <v>2444</v>
      </c>
      <c r="F2246" s="3">
        <v>33.990001679999999</v>
      </c>
      <c r="G2246" s="3">
        <f t="shared" si="70"/>
        <v>19.204350999999999</v>
      </c>
      <c r="H2246" s="4">
        <v>8</v>
      </c>
      <c r="I2246" s="2">
        <f t="shared" si="71"/>
        <v>271.92001343999999</v>
      </c>
      <c r="J2246" s="2" t="s">
        <v>8</v>
      </c>
      <c r="K2246" s="2"/>
    </row>
    <row r="2247" spans="1:11" x14ac:dyDescent="0.3">
      <c r="A2247" s="2">
        <v>13864</v>
      </c>
      <c r="B2247" s="2">
        <v>7.636179898</v>
      </c>
      <c r="C2247" s="2" t="s">
        <v>5</v>
      </c>
      <c r="D2247" s="2" t="s">
        <v>2446</v>
      </c>
      <c r="E2247" s="2" t="s">
        <v>2447</v>
      </c>
      <c r="F2247" s="3">
        <v>19.989999770000001</v>
      </c>
      <c r="G2247" s="3">
        <f t="shared" si="70"/>
        <v>12.353819872000001</v>
      </c>
      <c r="H2247" s="4">
        <v>8</v>
      </c>
      <c r="I2247" s="2">
        <f t="shared" si="71"/>
        <v>159.91999816000001</v>
      </c>
      <c r="J2247" s="2" t="s">
        <v>8</v>
      </c>
      <c r="K2247" s="2"/>
    </row>
    <row r="2248" spans="1:11" x14ac:dyDescent="0.3">
      <c r="A2248" s="2">
        <v>14058</v>
      </c>
      <c r="B2248" s="2">
        <v>9.1463398330000008</v>
      </c>
      <c r="C2248" s="2" t="s">
        <v>5</v>
      </c>
      <c r="D2248" s="2" t="s">
        <v>2448</v>
      </c>
      <c r="E2248" s="2" t="s">
        <v>2447</v>
      </c>
      <c r="F2248" s="3">
        <v>24.989999770000001</v>
      </c>
      <c r="G2248" s="3">
        <f t="shared" si="70"/>
        <v>15.843659937</v>
      </c>
      <c r="H2248" s="4">
        <v>8</v>
      </c>
      <c r="I2248" s="2">
        <f t="shared" si="71"/>
        <v>199.91999816000001</v>
      </c>
      <c r="J2248" s="2" t="s">
        <v>8</v>
      </c>
      <c r="K2248" s="2"/>
    </row>
    <row r="2249" spans="1:11" x14ac:dyDescent="0.3">
      <c r="A2249" s="2">
        <v>14181</v>
      </c>
      <c r="B2249" s="2">
        <v>7.1472196370000001</v>
      </c>
      <c r="C2249" s="2" t="s">
        <v>5</v>
      </c>
      <c r="D2249" s="2" t="s">
        <v>2449</v>
      </c>
      <c r="E2249" s="2" t="s">
        <v>2447</v>
      </c>
      <c r="F2249" s="3">
        <v>18.709999079999999</v>
      </c>
      <c r="G2249" s="3">
        <f t="shared" si="70"/>
        <v>11.562779443</v>
      </c>
      <c r="H2249" s="4">
        <v>8</v>
      </c>
      <c r="I2249" s="2">
        <f t="shared" si="71"/>
        <v>149.67999263999999</v>
      </c>
      <c r="J2249" s="2" t="s">
        <v>8</v>
      </c>
      <c r="K2249" s="2"/>
    </row>
    <row r="2250" spans="1:11" x14ac:dyDescent="0.3">
      <c r="A2250" s="2">
        <v>14184</v>
      </c>
      <c r="B2250" s="2">
        <v>8.946419895</v>
      </c>
      <c r="C2250" s="2" t="s">
        <v>5</v>
      </c>
      <c r="D2250" s="2" t="s">
        <v>2450</v>
      </c>
      <c r="E2250" s="2" t="s">
        <v>2447</v>
      </c>
      <c r="F2250" s="3">
        <v>24.989999770000001</v>
      </c>
      <c r="G2250" s="3">
        <f t="shared" si="70"/>
        <v>16.043579874999999</v>
      </c>
      <c r="H2250" s="4">
        <v>8</v>
      </c>
      <c r="I2250" s="2">
        <f t="shared" si="71"/>
        <v>199.91999816000001</v>
      </c>
      <c r="J2250" s="2" t="s">
        <v>8</v>
      </c>
      <c r="K2250" s="2"/>
    </row>
    <row r="2251" spans="1:11" x14ac:dyDescent="0.3">
      <c r="A2251" s="2">
        <v>13893</v>
      </c>
      <c r="B2251" s="2">
        <v>16.98846052</v>
      </c>
      <c r="C2251" s="2" t="s">
        <v>5</v>
      </c>
      <c r="D2251" s="2" t="s">
        <v>2451</v>
      </c>
      <c r="E2251" s="2" t="s">
        <v>2452</v>
      </c>
      <c r="F2251" s="3">
        <v>47.990001679999999</v>
      </c>
      <c r="G2251" s="3">
        <f t="shared" si="70"/>
        <v>31.001541159999999</v>
      </c>
      <c r="H2251" s="4">
        <v>8</v>
      </c>
      <c r="I2251" s="2">
        <f t="shared" si="71"/>
        <v>383.92001343999999</v>
      </c>
      <c r="J2251" s="2" t="s">
        <v>8</v>
      </c>
      <c r="K2251" s="2"/>
    </row>
    <row r="2252" spans="1:11" x14ac:dyDescent="0.3">
      <c r="A2252" s="2">
        <v>15707</v>
      </c>
      <c r="B2252" s="2">
        <v>26.202540920000001</v>
      </c>
      <c r="C2252" s="2" t="s">
        <v>13</v>
      </c>
      <c r="D2252" s="2" t="s">
        <v>2451</v>
      </c>
      <c r="E2252" s="2" t="s">
        <v>2452</v>
      </c>
      <c r="F2252" s="3">
        <v>47.990001679999999</v>
      </c>
      <c r="G2252" s="3">
        <f t="shared" si="70"/>
        <v>21.787460759999998</v>
      </c>
      <c r="H2252" s="4">
        <v>8</v>
      </c>
      <c r="I2252" s="2">
        <f t="shared" si="71"/>
        <v>383.92001343999999</v>
      </c>
      <c r="J2252" s="2" t="s">
        <v>8</v>
      </c>
      <c r="K2252" s="2"/>
    </row>
    <row r="2253" spans="1:11" x14ac:dyDescent="0.3">
      <c r="A2253" s="2">
        <v>28629</v>
      </c>
      <c r="B2253" s="2">
        <v>6.4439698840000004</v>
      </c>
      <c r="C2253" s="2" t="s">
        <v>5</v>
      </c>
      <c r="D2253" s="2" t="s">
        <v>2453</v>
      </c>
      <c r="E2253" s="2" t="s">
        <v>2454</v>
      </c>
      <c r="F2253" s="3">
        <v>15.989999770000001</v>
      </c>
      <c r="G2253" s="3">
        <f t="shared" si="70"/>
        <v>9.5460298859999995</v>
      </c>
      <c r="H2253" s="4">
        <v>8</v>
      </c>
      <c r="I2253" s="2">
        <f t="shared" si="71"/>
        <v>127.91999816000001</v>
      </c>
      <c r="J2253" s="2" t="s">
        <v>15</v>
      </c>
      <c r="K2253" s="2"/>
    </row>
    <row r="2254" spans="1:11" x14ac:dyDescent="0.3">
      <c r="A2254" s="2">
        <v>8036</v>
      </c>
      <c r="B2254" s="2">
        <v>121.36964759999999</v>
      </c>
      <c r="C2254" s="2" t="s">
        <v>964</v>
      </c>
      <c r="D2254" s="2" t="s">
        <v>2455</v>
      </c>
      <c r="E2254" s="2" t="s">
        <v>2456</v>
      </c>
      <c r="F2254" s="3">
        <v>199.9499969</v>
      </c>
      <c r="G2254" s="3">
        <f t="shared" si="70"/>
        <v>78.580349300000009</v>
      </c>
      <c r="H2254" s="4">
        <v>8</v>
      </c>
      <c r="I2254" s="2">
        <f t="shared" si="71"/>
        <v>1599.5999752</v>
      </c>
      <c r="J2254" s="2" t="s">
        <v>8</v>
      </c>
      <c r="K2254" s="2"/>
    </row>
    <row r="2255" spans="1:11" x14ac:dyDescent="0.3">
      <c r="A2255" s="2">
        <v>1583</v>
      </c>
      <c r="B2255" s="2">
        <v>9.0754598939999997</v>
      </c>
      <c r="C2255" s="2" t="s">
        <v>69</v>
      </c>
      <c r="D2255" s="2" t="s">
        <v>2457</v>
      </c>
      <c r="E2255" s="2" t="s">
        <v>2458</v>
      </c>
      <c r="F2255" s="3">
        <v>19.989999770000001</v>
      </c>
      <c r="G2255" s="3">
        <f t="shared" si="70"/>
        <v>10.914539876000001</v>
      </c>
      <c r="H2255" s="4">
        <v>8</v>
      </c>
      <c r="I2255" s="2">
        <f t="shared" si="71"/>
        <v>159.91999816000001</v>
      </c>
      <c r="J2255" s="2" t="s">
        <v>8</v>
      </c>
      <c r="K2255" s="2"/>
    </row>
    <row r="2256" spans="1:11" x14ac:dyDescent="0.3">
      <c r="A2256" s="2">
        <v>17165</v>
      </c>
      <c r="B2256" s="2">
        <v>10.37480991</v>
      </c>
      <c r="C2256" s="2" t="s">
        <v>69</v>
      </c>
      <c r="D2256" s="2" t="s">
        <v>2457</v>
      </c>
      <c r="E2256" s="2" t="s">
        <v>2458</v>
      </c>
      <c r="F2256" s="3">
        <v>19.989999770000001</v>
      </c>
      <c r="G2256" s="3">
        <f t="shared" si="70"/>
        <v>9.615189860000001</v>
      </c>
      <c r="H2256" s="4">
        <v>8</v>
      </c>
      <c r="I2256" s="2">
        <f t="shared" si="71"/>
        <v>159.91999816000001</v>
      </c>
      <c r="J2256" s="2" t="s">
        <v>15</v>
      </c>
      <c r="K2256" s="2"/>
    </row>
    <row r="2257" spans="1:11" x14ac:dyDescent="0.3">
      <c r="A2257" s="2">
        <v>12129</v>
      </c>
      <c r="B2257" s="2">
        <v>9.9750098830000002</v>
      </c>
      <c r="C2257" s="2" t="s">
        <v>230</v>
      </c>
      <c r="D2257" s="2" t="s">
        <v>2459</v>
      </c>
      <c r="E2257" s="2" t="s">
        <v>2460</v>
      </c>
      <c r="F2257" s="3">
        <v>19.989999770000001</v>
      </c>
      <c r="G2257" s="3">
        <f t="shared" si="70"/>
        <v>10.014989887</v>
      </c>
      <c r="H2257" s="4">
        <v>8</v>
      </c>
      <c r="I2257" s="2">
        <f t="shared" si="71"/>
        <v>159.91999816000001</v>
      </c>
      <c r="J2257" s="2" t="s">
        <v>8</v>
      </c>
      <c r="K2257" s="2"/>
    </row>
    <row r="2258" spans="1:11" x14ac:dyDescent="0.3">
      <c r="A2258" s="2">
        <v>13289</v>
      </c>
      <c r="B2258" s="2">
        <v>23.036160840000001</v>
      </c>
      <c r="C2258" s="2" t="s">
        <v>21</v>
      </c>
      <c r="D2258" s="2" t="s">
        <v>2461</v>
      </c>
      <c r="E2258" s="2" t="s">
        <v>2460</v>
      </c>
      <c r="F2258" s="3">
        <v>59.990001679999999</v>
      </c>
      <c r="G2258" s="3">
        <f t="shared" si="70"/>
        <v>36.953840839999998</v>
      </c>
      <c r="H2258" s="4">
        <v>8</v>
      </c>
      <c r="I2258" s="2">
        <f t="shared" si="71"/>
        <v>479.92001343999999</v>
      </c>
      <c r="J2258" s="2" t="s">
        <v>8</v>
      </c>
      <c r="K2258" s="2"/>
    </row>
    <row r="2259" spans="1:11" x14ac:dyDescent="0.3">
      <c r="A2259" s="2">
        <v>13468</v>
      </c>
      <c r="B2259" s="2">
        <v>24.17597073</v>
      </c>
      <c r="C2259" s="2" t="s">
        <v>21</v>
      </c>
      <c r="D2259" s="2" t="s">
        <v>2462</v>
      </c>
      <c r="E2259" s="2" t="s">
        <v>2460</v>
      </c>
      <c r="F2259" s="3">
        <v>59.990001679999999</v>
      </c>
      <c r="G2259" s="3">
        <f t="shared" si="70"/>
        <v>35.814030950000003</v>
      </c>
      <c r="H2259" s="4">
        <v>8</v>
      </c>
      <c r="I2259" s="2">
        <f t="shared" si="71"/>
        <v>479.92001343999999</v>
      </c>
      <c r="J2259" s="2" t="s">
        <v>8</v>
      </c>
      <c r="K2259" s="2"/>
    </row>
    <row r="2260" spans="1:11" x14ac:dyDescent="0.3">
      <c r="A2260" s="2">
        <v>2703</v>
      </c>
      <c r="B2260" s="2">
        <v>23.004000099999999</v>
      </c>
      <c r="C2260" s="2" t="s">
        <v>31</v>
      </c>
      <c r="D2260" s="2" t="s">
        <v>2463</v>
      </c>
      <c r="E2260" s="2" t="s">
        <v>2464</v>
      </c>
      <c r="F2260" s="3">
        <v>54</v>
      </c>
      <c r="G2260" s="3">
        <f t="shared" si="70"/>
        <v>30.995999900000001</v>
      </c>
      <c r="H2260" s="4">
        <v>8</v>
      </c>
      <c r="I2260" s="2">
        <f t="shared" si="71"/>
        <v>432</v>
      </c>
      <c r="J2260" s="2" t="s">
        <v>8</v>
      </c>
      <c r="K2260" s="2"/>
    </row>
    <row r="2261" spans="1:11" x14ac:dyDescent="0.3">
      <c r="A2261" s="2">
        <v>3011</v>
      </c>
      <c r="B2261" s="2">
        <v>24.192000109999999</v>
      </c>
      <c r="C2261" s="2" t="s">
        <v>31</v>
      </c>
      <c r="D2261" s="2" t="s">
        <v>2465</v>
      </c>
      <c r="E2261" s="2" t="s">
        <v>2464</v>
      </c>
      <c r="F2261" s="3">
        <v>56</v>
      </c>
      <c r="G2261" s="3">
        <f t="shared" si="70"/>
        <v>31.807999890000001</v>
      </c>
      <c r="H2261" s="4">
        <v>8</v>
      </c>
      <c r="I2261" s="2">
        <f t="shared" si="71"/>
        <v>448</v>
      </c>
      <c r="J2261" s="2" t="s">
        <v>8</v>
      </c>
      <c r="K2261" s="2"/>
    </row>
    <row r="2262" spans="1:11" x14ac:dyDescent="0.3">
      <c r="A2262" s="2">
        <v>3015</v>
      </c>
      <c r="B2262" s="2">
        <v>25.0750001</v>
      </c>
      <c r="C2262" s="2" t="s">
        <v>31</v>
      </c>
      <c r="D2262" s="2" t="s">
        <v>2466</v>
      </c>
      <c r="E2262" s="2" t="s">
        <v>2464</v>
      </c>
      <c r="F2262" s="3">
        <v>59</v>
      </c>
      <c r="G2262" s="3">
        <f t="shared" si="70"/>
        <v>33.924999900000003</v>
      </c>
      <c r="H2262" s="4">
        <v>8</v>
      </c>
      <c r="I2262" s="2">
        <f t="shared" si="71"/>
        <v>472</v>
      </c>
      <c r="J2262" s="2" t="s">
        <v>8</v>
      </c>
      <c r="K2262" s="2"/>
    </row>
    <row r="2263" spans="1:11" x14ac:dyDescent="0.3">
      <c r="A2263" s="2">
        <v>6964</v>
      </c>
      <c r="B2263" s="2">
        <v>22.273999969999998</v>
      </c>
      <c r="C2263" s="2" t="s">
        <v>121</v>
      </c>
      <c r="D2263" s="2" t="s">
        <v>2467</v>
      </c>
      <c r="E2263" s="2" t="s">
        <v>2464</v>
      </c>
      <c r="F2263" s="3">
        <v>43</v>
      </c>
      <c r="G2263" s="3">
        <f t="shared" si="70"/>
        <v>20.726000030000002</v>
      </c>
      <c r="H2263" s="4">
        <v>8</v>
      </c>
      <c r="I2263" s="2">
        <f t="shared" si="71"/>
        <v>344</v>
      </c>
      <c r="J2263" s="2" t="s">
        <v>8</v>
      </c>
      <c r="K2263" s="2"/>
    </row>
    <row r="2264" spans="1:11" x14ac:dyDescent="0.3">
      <c r="A2264" s="2">
        <v>18182</v>
      </c>
      <c r="B2264" s="2">
        <v>22.4775004</v>
      </c>
      <c r="C2264" s="2" t="s">
        <v>31</v>
      </c>
      <c r="D2264" s="2" t="s">
        <v>2468</v>
      </c>
      <c r="E2264" s="2" t="s">
        <v>2469</v>
      </c>
      <c r="F2264" s="3">
        <v>49.950000760000002</v>
      </c>
      <c r="G2264" s="3">
        <f t="shared" si="70"/>
        <v>27.472500360000002</v>
      </c>
      <c r="H2264" s="4">
        <v>8</v>
      </c>
      <c r="I2264" s="2">
        <f t="shared" si="71"/>
        <v>399.60000608000001</v>
      </c>
      <c r="J2264" s="2" t="s">
        <v>15</v>
      </c>
      <c r="K2264" s="2"/>
    </row>
    <row r="2265" spans="1:11" x14ac:dyDescent="0.3">
      <c r="A2265" s="2">
        <v>24429</v>
      </c>
      <c r="B2265" s="2">
        <v>30.854669120000001</v>
      </c>
      <c r="C2265" s="2" t="s">
        <v>278</v>
      </c>
      <c r="D2265" s="2" t="s">
        <v>2470</v>
      </c>
      <c r="E2265" s="2" t="s">
        <v>2469</v>
      </c>
      <c r="F2265" s="3">
        <v>75.809997559999999</v>
      </c>
      <c r="G2265" s="3">
        <f t="shared" si="70"/>
        <v>44.955328440000002</v>
      </c>
      <c r="H2265" s="4">
        <v>8</v>
      </c>
      <c r="I2265" s="2">
        <f t="shared" si="71"/>
        <v>606.47998047999999</v>
      </c>
      <c r="J2265" s="2" t="s">
        <v>15</v>
      </c>
      <c r="K2265" s="2"/>
    </row>
    <row r="2266" spans="1:11" x14ac:dyDescent="0.3">
      <c r="A2266" s="2">
        <v>20073</v>
      </c>
      <c r="B2266" s="2">
        <v>63.545999469999998</v>
      </c>
      <c r="C2266" s="2" t="s">
        <v>220</v>
      </c>
      <c r="D2266" s="2" t="s">
        <v>2471</v>
      </c>
      <c r="E2266" s="2" t="s">
        <v>2472</v>
      </c>
      <c r="F2266" s="3">
        <v>178</v>
      </c>
      <c r="G2266" s="3">
        <f t="shared" si="70"/>
        <v>114.45400053</v>
      </c>
      <c r="H2266" s="4">
        <v>8</v>
      </c>
      <c r="I2266" s="2">
        <f t="shared" si="71"/>
        <v>1424</v>
      </c>
      <c r="J2266" s="2" t="s">
        <v>15</v>
      </c>
      <c r="K2266" s="2"/>
    </row>
    <row r="2267" spans="1:11" x14ac:dyDescent="0.3">
      <c r="A2267" s="2">
        <v>22618</v>
      </c>
      <c r="B2267" s="2">
        <v>28.917000089999998</v>
      </c>
      <c r="C2267" s="2" t="s">
        <v>223</v>
      </c>
      <c r="D2267" s="2" t="s">
        <v>2473</v>
      </c>
      <c r="E2267" s="2" t="s">
        <v>2472</v>
      </c>
      <c r="F2267" s="3">
        <v>59.5</v>
      </c>
      <c r="G2267" s="3">
        <f t="shared" si="70"/>
        <v>30.582999910000002</v>
      </c>
      <c r="H2267" s="4">
        <v>8</v>
      </c>
      <c r="I2267" s="2">
        <f t="shared" si="71"/>
        <v>476</v>
      </c>
      <c r="J2267" s="2" t="s">
        <v>15</v>
      </c>
      <c r="K2267" s="2"/>
    </row>
    <row r="2268" spans="1:11" x14ac:dyDescent="0.3">
      <c r="A2268" s="2">
        <v>25625</v>
      </c>
      <c r="B2268" s="2">
        <v>8.8243996669999998</v>
      </c>
      <c r="C2268" s="2" t="s">
        <v>295</v>
      </c>
      <c r="D2268" s="2" t="s">
        <v>2474</v>
      </c>
      <c r="E2268" s="2" t="s">
        <v>2475</v>
      </c>
      <c r="F2268" s="3">
        <v>16.969999309999999</v>
      </c>
      <c r="G2268" s="3">
        <f t="shared" si="70"/>
        <v>8.1455996429999988</v>
      </c>
      <c r="H2268" s="4">
        <v>8</v>
      </c>
      <c r="I2268" s="2">
        <f t="shared" si="71"/>
        <v>135.75999447999999</v>
      </c>
      <c r="J2268" s="2" t="s">
        <v>15</v>
      </c>
      <c r="K2268" s="2"/>
    </row>
    <row r="2269" spans="1:11" x14ac:dyDescent="0.3">
      <c r="A2269" s="2">
        <v>25737</v>
      </c>
      <c r="B2269" s="2">
        <v>8.0946896880000008</v>
      </c>
      <c r="C2269" s="2" t="s">
        <v>295</v>
      </c>
      <c r="D2269" s="2" t="s">
        <v>2476</v>
      </c>
      <c r="E2269" s="2" t="s">
        <v>2475</v>
      </c>
      <c r="F2269" s="3">
        <v>16.969999309999999</v>
      </c>
      <c r="G2269" s="3">
        <f t="shared" si="70"/>
        <v>8.8753096219999978</v>
      </c>
      <c r="H2269" s="4">
        <v>8</v>
      </c>
      <c r="I2269" s="2">
        <f t="shared" si="71"/>
        <v>135.75999447999999</v>
      </c>
      <c r="J2269" s="2" t="s">
        <v>15</v>
      </c>
      <c r="K2269" s="2"/>
    </row>
    <row r="2270" spans="1:11" x14ac:dyDescent="0.3">
      <c r="A2270" s="2">
        <v>25924</v>
      </c>
      <c r="B2270" s="2">
        <v>16.073250349999999</v>
      </c>
      <c r="C2270" s="2" t="s">
        <v>295</v>
      </c>
      <c r="D2270" s="2" t="s">
        <v>2477</v>
      </c>
      <c r="E2270" s="2" t="s">
        <v>2475</v>
      </c>
      <c r="F2270" s="3">
        <v>36.950000760000002</v>
      </c>
      <c r="G2270" s="3">
        <f t="shared" si="70"/>
        <v>20.876750410000003</v>
      </c>
      <c r="H2270" s="4">
        <v>8</v>
      </c>
      <c r="I2270" s="2">
        <f t="shared" si="71"/>
        <v>295.60000608000001</v>
      </c>
      <c r="J2270" s="2" t="s">
        <v>15</v>
      </c>
      <c r="K2270" s="2"/>
    </row>
    <row r="2271" spans="1:11" x14ac:dyDescent="0.3">
      <c r="A2271" s="2">
        <v>25937</v>
      </c>
      <c r="B2271" s="2">
        <v>11.9356597</v>
      </c>
      <c r="C2271" s="2" t="s">
        <v>295</v>
      </c>
      <c r="D2271" s="2" t="s">
        <v>2478</v>
      </c>
      <c r="E2271" s="2" t="s">
        <v>2475</v>
      </c>
      <c r="F2271" s="3">
        <v>24.969999309999999</v>
      </c>
      <c r="G2271" s="3">
        <f t="shared" si="70"/>
        <v>13.034339609999998</v>
      </c>
      <c r="H2271" s="4">
        <v>8</v>
      </c>
      <c r="I2271" s="2">
        <f t="shared" si="71"/>
        <v>199.75999447999999</v>
      </c>
      <c r="J2271" s="2" t="s">
        <v>15</v>
      </c>
      <c r="K2271" s="2"/>
    </row>
    <row r="2272" spans="1:11" x14ac:dyDescent="0.3">
      <c r="A2272" s="2">
        <v>25945</v>
      </c>
      <c r="B2272" s="2">
        <v>23.639350409999999</v>
      </c>
      <c r="C2272" s="2" t="s">
        <v>295</v>
      </c>
      <c r="D2272" s="2" t="s">
        <v>2479</v>
      </c>
      <c r="E2272" s="2" t="s">
        <v>2475</v>
      </c>
      <c r="F2272" s="3">
        <v>47.950000760000002</v>
      </c>
      <c r="G2272" s="3">
        <f t="shared" si="70"/>
        <v>24.310650350000003</v>
      </c>
      <c r="H2272" s="4">
        <v>8</v>
      </c>
      <c r="I2272" s="2">
        <f t="shared" si="71"/>
        <v>383.60000608000001</v>
      </c>
      <c r="J2272" s="2" t="s">
        <v>15</v>
      </c>
      <c r="K2272" s="2"/>
    </row>
    <row r="2273" spans="1:11" x14ac:dyDescent="0.3">
      <c r="A2273" s="2">
        <v>26015</v>
      </c>
      <c r="B2273" s="2">
        <v>7.6197301580000003</v>
      </c>
      <c r="C2273" s="2" t="s">
        <v>295</v>
      </c>
      <c r="D2273" s="2" t="s">
        <v>2480</v>
      </c>
      <c r="E2273" s="2" t="s">
        <v>2475</v>
      </c>
      <c r="F2273" s="3">
        <v>14.97000027</v>
      </c>
      <c r="G2273" s="3">
        <f t="shared" si="70"/>
        <v>7.3502701119999996</v>
      </c>
      <c r="H2273" s="4">
        <v>8</v>
      </c>
      <c r="I2273" s="2">
        <f t="shared" si="71"/>
        <v>119.76000216</v>
      </c>
      <c r="J2273" s="2" t="s">
        <v>15</v>
      </c>
      <c r="K2273" s="2"/>
    </row>
    <row r="2274" spans="1:11" x14ac:dyDescent="0.3">
      <c r="A2274" s="2">
        <v>26089</v>
      </c>
      <c r="B2274" s="2">
        <v>5.4824998230000004</v>
      </c>
      <c r="C2274" s="2" t="s">
        <v>295</v>
      </c>
      <c r="D2274" s="2" t="s">
        <v>2481</v>
      </c>
      <c r="E2274" s="2" t="s">
        <v>2475</v>
      </c>
      <c r="F2274" s="3">
        <v>12.899999619999999</v>
      </c>
      <c r="G2274" s="3">
        <f t="shared" si="70"/>
        <v>7.4174997969999987</v>
      </c>
      <c r="H2274" s="4">
        <v>8</v>
      </c>
      <c r="I2274" s="2">
        <f t="shared" si="71"/>
        <v>103.19999695999999</v>
      </c>
      <c r="J2274" s="2" t="s">
        <v>15</v>
      </c>
      <c r="K2274" s="2"/>
    </row>
    <row r="2275" spans="1:11" x14ac:dyDescent="0.3">
      <c r="A2275" s="2">
        <v>26139</v>
      </c>
      <c r="B2275" s="2">
        <v>9.4903503400000009</v>
      </c>
      <c r="C2275" s="2" t="s">
        <v>295</v>
      </c>
      <c r="D2275" s="2" t="s">
        <v>2482</v>
      </c>
      <c r="E2275" s="2" t="s">
        <v>2475</v>
      </c>
      <c r="F2275" s="3">
        <v>20.950000760000002</v>
      </c>
      <c r="G2275" s="3">
        <f t="shared" si="70"/>
        <v>11.459650420000001</v>
      </c>
      <c r="H2275" s="4">
        <v>8</v>
      </c>
      <c r="I2275" s="2">
        <f t="shared" si="71"/>
        <v>167.60000608000001</v>
      </c>
      <c r="J2275" s="2" t="s">
        <v>15</v>
      </c>
      <c r="K2275" s="2"/>
    </row>
    <row r="2276" spans="1:11" x14ac:dyDescent="0.3">
      <c r="A2276" s="2">
        <v>26176</v>
      </c>
      <c r="B2276" s="2">
        <v>15.797400400000001</v>
      </c>
      <c r="C2276" s="2" t="s">
        <v>295</v>
      </c>
      <c r="D2276" s="2" t="s">
        <v>2483</v>
      </c>
      <c r="E2276" s="2" t="s">
        <v>2475</v>
      </c>
      <c r="F2276" s="3">
        <v>34.950000760000002</v>
      </c>
      <c r="G2276" s="3">
        <f t="shared" si="70"/>
        <v>19.152600360000001</v>
      </c>
      <c r="H2276" s="4">
        <v>8</v>
      </c>
      <c r="I2276" s="2">
        <f t="shared" si="71"/>
        <v>279.60000608000001</v>
      </c>
      <c r="J2276" s="2" t="s">
        <v>15</v>
      </c>
      <c r="K2276" s="2"/>
    </row>
    <row r="2277" spans="1:11" x14ac:dyDescent="0.3">
      <c r="A2277" s="2">
        <v>26336</v>
      </c>
      <c r="B2277" s="2">
        <v>15.684200390000001</v>
      </c>
      <c r="C2277" s="2" t="s">
        <v>295</v>
      </c>
      <c r="D2277" s="2" t="s">
        <v>2484</v>
      </c>
      <c r="E2277" s="2" t="s">
        <v>2475</v>
      </c>
      <c r="F2277" s="3">
        <v>32.950000760000002</v>
      </c>
      <c r="G2277" s="3">
        <f t="shared" si="70"/>
        <v>17.265800370000001</v>
      </c>
      <c r="H2277" s="4">
        <v>8</v>
      </c>
      <c r="I2277" s="2">
        <f t="shared" si="71"/>
        <v>263.60000608000001</v>
      </c>
      <c r="J2277" s="2" t="s">
        <v>15</v>
      </c>
      <c r="K2277" s="2"/>
    </row>
    <row r="2278" spans="1:11" x14ac:dyDescent="0.3">
      <c r="A2278" s="2">
        <v>26351</v>
      </c>
      <c r="B2278" s="2">
        <v>6.6453998370000003</v>
      </c>
      <c r="C2278" s="2" t="s">
        <v>295</v>
      </c>
      <c r="D2278" s="2" t="s">
        <v>2485</v>
      </c>
      <c r="E2278" s="2" t="s">
        <v>2475</v>
      </c>
      <c r="F2278" s="3">
        <v>14.899999619999999</v>
      </c>
      <c r="G2278" s="3">
        <f t="shared" si="70"/>
        <v>8.2545997829999997</v>
      </c>
      <c r="H2278" s="4">
        <v>8</v>
      </c>
      <c r="I2278" s="2">
        <f t="shared" si="71"/>
        <v>119.19999695999999</v>
      </c>
      <c r="J2278" s="2" t="s">
        <v>15</v>
      </c>
      <c r="K2278" s="2"/>
    </row>
    <row r="2279" spans="1:11" x14ac:dyDescent="0.3">
      <c r="A2279" s="2">
        <v>26378</v>
      </c>
      <c r="B2279" s="2">
        <v>28.279600370000001</v>
      </c>
      <c r="C2279" s="2" t="s">
        <v>295</v>
      </c>
      <c r="D2279" s="2" t="s">
        <v>2486</v>
      </c>
      <c r="E2279" s="2" t="s">
        <v>2475</v>
      </c>
      <c r="F2279" s="3">
        <v>57.950000760000002</v>
      </c>
      <c r="G2279" s="3">
        <f t="shared" si="70"/>
        <v>29.670400390000001</v>
      </c>
      <c r="H2279" s="4">
        <v>8</v>
      </c>
      <c r="I2279" s="2">
        <f t="shared" si="71"/>
        <v>463.60000608000001</v>
      </c>
      <c r="J2279" s="2" t="s">
        <v>15</v>
      </c>
      <c r="K2279" s="2"/>
    </row>
    <row r="2280" spans="1:11" x14ac:dyDescent="0.3">
      <c r="A2280" s="2">
        <v>26394</v>
      </c>
      <c r="B2280" s="2">
        <v>7.3050999220000001</v>
      </c>
      <c r="C2280" s="2" t="s">
        <v>295</v>
      </c>
      <c r="D2280" s="2" t="s">
        <v>2487</v>
      </c>
      <c r="E2280" s="2" t="s">
        <v>2475</v>
      </c>
      <c r="F2280" s="3">
        <v>15.94999981</v>
      </c>
      <c r="G2280" s="3">
        <f t="shared" si="70"/>
        <v>8.6448998879999994</v>
      </c>
      <c r="H2280" s="4">
        <v>8</v>
      </c>
      <c r="I2280" s="2">
        <f t="shared" si="71"/>
        <v>127.59999848</v>
      </c>
      <c r="J2280" s="2" t="s">
        <v>15</v>
      </c>
      <c r="K2280" s="2"/>
    </row>
    <row r="2281" spans="1:11" x14ac:dyDescent="0.3">
      <c r="A2281" s="2">
        <v>26397</v>
      </c>
      <c r="B2281" s="2">
        <v>12.91170035</v>
      </c>
      <c r="C2281" s="2" t="s">
        <v>295</v>
      </c>
      <c r="D2281" s="2" t="s">
        <v>2488</v>
      </c>
      <c r="E2281" s="2" t="s">
        <v>2475</v>
      </c>
      <c r="F2281" s="3">
        <v>28.950000760000002</v>
      </c>
      <c r="G2281" s="3">
        <f t="shared" si="70"/>
        <v>16.038300410000002</v>
      </c>
      <c r="H2281" s="4">
        <v>8</v>
      </c>
      <c r="I2281" s="2">
        <f t="shared" si="71"/>
        <v>231.60000608000001</v>
      </c>
      <c r="J2281" s="2" t="s">
        <v>15</v>
      </c>
      <c r="K2281" s="2"/>
    </row>
    <row r="2282" spans="1:11" x14ac:dyDescent="0.3">
      <c r="A2282" s="2">
        <v>26410</v>
      </c>
      <c r="B2282" s="2">
        <v>8.0775003630000004</v>
      </c>
      <c r="C2282" s="2" t="s">
        <v>295</v>
      </c>
      <c r="D2282" s="2" t="s">
        <v>2489</v>
      </c>
      <c r="E2282" s="2" t="s">
        <v>2475</v>
      </c>
      <c r="F2282" s="3">
        <v>17.950000760000002</v>
      </c>
      <c r="G2282" s="3">
        <f t="shared" si="70"/>
        <v>9.8725003970000014</v>
      </c>
      <c r="H2282" s="4">
        <v>8</v>
      </c>
      <c r="I2282" s="2">
        <f t="shared" si="71"/>
        <v>143.60000608000001</v>
      </c>
      <c r="J2282" s="2" t="s">
        <v>15</v>
      </c>
      <c r="K2282" s="2"/>
    </row>
    <row r="2283" spans="1:11" x14ac:dyDescent="0.3">
      <c r="A2283" s="2">
        <v>26451</v>
      </c>
      <c r="B2283" s="2">
        <v>10.49209986</v>
      </c>
      <c r="C2283" s="2" t="s">
        <v>295</v>
      </c>
      <c r="D2283" s="2" t="s">
        <v>2490</v>
      </c>
      <c r="E2283" s="2" t="s">
        <v>2475</v>
      </c>
      <c r="F2283" s="3">
        <v>23.899999619999999</v>
      </c>
      <c r="G2283" s="3">
        <f t="shared" si="70"/>
        <v>13.407899759999999</v>
      </c>
      <c r="H2283" s="4">
        <v>8</v>
      </c>
      <c r="I2283" s="2">
        <f t="shared" si="71"/>
        <v>191.19999695999999</v>
      </c>
      <c r="J2283" s="2" t="s">
        <v>15</v>
      </c>
      <c r="K2283" s="2"/>
    </row>
    <row r="2284" spans="1:11" x14ac:dyDescent="0.3">
      <c r="A2284" s="2">
        <v>26468</v>
      </c>
      <c r="B2284" s="2">
        <v>7.9159503630000003</v>
      </c>
      <c r="C2284" s="2" t="s">
        <v>295</v>
      </c>
      <c r="D2284" s="2" t="s">
        <v>2491</v>
      </c>
      <c r="E2284" s="2" t="s">
        <v>2475</v>
      </c>
      <c r="F2284" s="3">
        <v>17.950000760000002</v>
      </c>
      <c r="G2284" s="3">
        <f t="shared" si="70"/>
        <v>10.034050397000001</v>
      </c>
      <c r="H2284" s="4">
        <v>8</v>
      </c>
      <c r="I2284" s="2">
        <f t="shared" si="71"/>
        <v>143.60000608000001</v>
      </c>
      <c r="J2284" s="2" t="s">
        <v>15</v>
      </c>
      <c r="K2284" s="2"/>
    </row>
    <row r="2285" spans="1:11" x14ac:dyDescent="0.3">
      <c r="A2285" s="2">
        <v>27596</v>
      </c>
      <c r="B2285" s="2">
        <v>8.5345997919999999</v>
      </c>
      <c r="C2285" s="2" t="s">
        <v>21</v>
      </c>
      <c r="D2285" s="2" t="s">
        <v>2492</v>
      </c>
      <c r="E2285" s="2" t="s">
        <v>2475</v>
      </c>
      <c r="F2285" s="3">
        <v>13.899999619999999</v>
      </c>
      <c r="G2285" s="3">
        <f t="shared" si="70"/>
        <v>5.3653998279999993</v>
      </c>
      <c r="H2285" s="4">
        <v>8</v>
      </c>
      <c r="I2285" s="2">
        <f t="shared" si="71"/>
        <v>111.19999695999999</v>
      </c>
      <c r="J2285" s="2" t="s">
        <v>15</v>
      </c>
      <c r="K2285" s="2"/>
    </row>
    <row r="2286" spans="1:11" x14ac:dyDescent="0.3">
      <c r="A2286" s="2">
        <v>27633</v>
      </c>
      <c r="B2286" s="2">
        <v>7.2755998240000004</v>
      </c>
      <c r="C2286" s="2" t="s">
        <v>21</v>
      </c>
      <c r="D2286" s="2" t="s">
        <v>2492</v>
      </c>
      <c r="E2286" s="2" t="s">
        <v>2475</v>
      </c>
      <c r="F2286" s="3">
        <v>12.899999619999999</v>
      </c>
      <c r="G2286" s="3">
        <f t="shared" si="70"/>
        <v>5.6243997959999987</v>
      </c>
      <c r="H2286" s="4">
        <v>8</v>
      </c>
      <c r="I2286" s="2">
        <f t="shared" si="71"/>
        <v>103.19999695999999</v>
      </c>
      <c r="J2286" s="2" t="s">
        <v>15</v>
      </c>
      <c r="K2286" s="2"/>
    </row>
    <row r="2287" spans="1:11" x14ac:dyDescent="0.3">
      <c r="A2287" s="2">
        <v>27720</v>
      </c>
      <c r="B2287" s="2">
        <v>8.3591997770000006</v>
      </c>
      <c r="C2287" s="2" t="s">
        <v>21</v>
      </c>
      <c r="D2287" s="2" t="s">
        <v>2492</v>
      </c>
      <c r="E2287" s="2" t="s">
        <v>2475</v>
      </c>
      <c r="F2287" s="3">
        <v>12.899999619999999</v>
      </c>
      <c r="G2287" s="3">
        <f t="shared" si="70"/>
        <v>4.5407998429999985</v>
      </c>
      <c r="H2287" s="4">
        <v>8</v>
      </c>
      <c r="I2287" s="2">
        <f t="shared" si="71"/>
        <v>103.19999695999999</v>
      </c>
      <c r="J2287" s="2" t="s">
        <v>15</v>
      </c>
      <c r="K2287" s="2"/>
    </row>
    <row r="2288" spans="1:11" x14ac:dyDescent="0.3">
      <c r="A2288" s="2">
        <v>27883</v>
      </c>
      <c r="B2288" s="2">
        <v>7.7528997909999999</v>
      </c>
      <c r="C2288" s="2" t="s">
        <v>21</v>
      </c>
      <c r="D2288" s="2" t="s">
        <v>2493</v>
      </c>
      <c r="E2288" s="2" t="s">
        <v>2475</v>
      </c>
      <c r="F2288" s="3">
        <v>12.899999619999999</v>
      </c>
      <c r="G2288" s="3">
        <f t="shared" si="70"/>
        <v>5.1470998289999992</v>
      </c>
      <c r="H2288" s="4">
        <v>8</v>
      </c>
      <c r="I2288" s="2">
        <f t="shared" si="71"/>
        <v>103.19999695999999</v>
      </c>
      <c r="J2288" s="2" t="s">
        <v>15</v>
      </c>
      <c r="K2288" s="2"/>
    </row>
    <row r="2289" spans="1:11" x14ac:dyDescent="0.3">
      <c r="A2289" s="2">
        <v>27902</v>
      </c>
      <c r="B2289" s="2">
        <v>32.886000099999997</v>
      </c>
      <c r="C2289" s="2" t="s">
        <v>21</v>
      </c>
      <c r="D2289" s="2" t="s">
        <v>2494</v>
      </c>
      <c r="E2289" s="2" t="s">
        <v>2475</v>
      </c>
      <c r="F2289" s="3">
        <v>58</v>
      </c>
      <c r="G2289" s="3">
        <f t="shared" si="70"/>
        <v>25.113999900000003</v>
      </c>
      <c r="H2289" s="4">
        <v>8</v>
      </c>
      <c r="I2289" s="2">
        <f t="shared" si="71"/>
        <v>464</v>
      </c>
      <c r="J2289" s="2" t="s">
        <v>15</v>
      </c>
      <c r="K2289" s="2"/>
    </row>
    <row r="2290" spans="1:11" x14ac:dyDescent="0.3">
      <c r="A2290" s="2">
        <v>27988</v>
      </c>
      <c r="B2290" s="2">
        <v>24.301429880000001</v>
      </c>
      <c r="C2290" s="2" t="s">
        <v>21</v>
      </c>
      <c r="D2290" s="2" t="s">
        <v>2495</v>
      </c>
      <c r="E2290" s="2" t="s">
        <v>2475</v>
      </c>
      <c r="F2290" s="3">
        <v>40.569999690000003</v>
      </c>
      <c r="G2290" s="3">
        <f t="shared" si="70"/>
        <v>16.268569810000002</v>
      </c>
      <c r="H2290" s="4">
        <v>8</v>
      </c>
      <c r="I2290" s="2">
        <f t="shared" si="71"/>
        <v>324.55999752000002</v>
      </c>
      <c r="J2290" s="2" t="s">
        <v>15</v>
      </c>
      <c r="K2290" s="2"/>
    </row>
    <row r="2291" spans="1:11" x14ac:dyDescent="0.3">
      <c r="A2291" s="2">
        <v>28168</v>
      </c>
      <c r="B2291" s="2">
        <v>20.25111072</v>
      </c>
      <c r="C2291" s="2" t="s">
        <v>21</v>
      </c>
      <c r="D2291" s="2" t="s">
        <v>2496</v>
      </c>
      <c r="E2291" s="2" t="s">
        <v>2475</v>
      </c>
      <c r="F2291" s="3">
        <v>35.97000122</v>
      </c>
      <c r="G2291" s="3">
        <f t="shared" si="70"/>
        <v>15.718890500000001</v>
      </c>
      <c r="H2291" s="4">
        <v>8</v>
      </c>
      <c r="I2291" s="2">
        <f t="shared" si="71"/>
        <v>287.76000976</v>
      </c>
      <c r="J2291" s="2" t="s">
        <v>15</v>
      </c>
      <c r="K2291" s="2"/>
    </row>
    <row r="2292" spans="1:11" x14ac:dyDescent="0.3">
      <c r="A2292" s="2">
        <v>28196</v>
      </c>
      <c r="B2292" s="2">
        <v>18.475440710000001</v>
      </c>
      <c r="C2292" s="2" t="s">
        <v>21</v>
      </c>
      <c r="D2292" s="2" t="s">
        <v>2497</v>
      </c>
      <c r="E2292" s="2" t="s">
        <v>2475</v>
      </c>
      <c r="F2292" s="3">
        <v>33.47000122</v>
      </c>
      <c r="G2292" s="3">
        <f t="shared" si="70"/>
        <v>14.994560509999999</v>
      </c>
      <c r="H2292" s="4">
        <v>8</v>
      </c>
      <c r="I2292" s="2">
        <f t="shared" si="71"/>
        <v>267.76000976</v>
      </c>
      <c r="J2292" s="2" t="s">
        <v>15</v>
      </c>
      <c r="K2292" s="2"/>
    </row>
    <row r="2293" spans="1:11" x14ac:dyDescent="0.3">
      <c r="A2293" s="2">
        <v>19187</v>
      </c>
      <c r="B2293" s="2">
        <v>29.93501083</v>
      </c>
      <c r="C2293" s="2" t="s">
        <v>113</v>
      </c>
      <c r="D2293" s="2" t="s">
        <v>2498</v>
      </c>
      <c r="E2293" s="2" t="s">
        <v>2499</v>
      </c>
      <c r="F2293" s="3">
        <v>59.990001679999999</v>
      </c>
      <c r="G2293" s="3">
        <f t="shared" si="70"/>
        <v>30.054990849999999</v>
      </c>
      <c r="H2293" s="4">
        <v>8</v>
      </c>
      <c r="I2293" s="2">
        <f t="shared" si="71"/>
        <v>479.92001343999999</v>
      </c>
      <c r="J2293" s="2" t="s">
        <v>15</v>
      </c>
      <c r="K2293" s="2"/>
    </row>
    <row r="2294" spans="1:11" x14ac:dyDescent="0.3">
      <c r="A2294" s="2">
        <v>12219</v>
      </c>
      <c r="B2294" s="2">
        <v>9.9350298759999998</v>
      </c>
      <c r="C2294" s="2" t="s">
        <v>230</v>
      </c>
      <c r="D2294" s="2" t="s">
        <v>2500</v>
      </c>
      <c r="E2294" s="2" t="s">
        <v>2501</v>
      </c>
      <c r="F2294" s="3">
        <v>19.989999770000001</v>
      </c>
      <c r="G2294" s="3">
        <f t="shared" si="70"/>
        <v>10.054969894000001</v>
      </c>
      <c r="H2294" s="4">
        <v>8</v>
      </c>
      <c r="I2294" s="2">
        <f t="shared" si="71"/>
        <v>159.91999816000001</v>
      </c>
      <c r="J2294" s="2" t="s">
        <v>8</v>
      </c>
      <c r="K2294" s="2"/>
    </row>
    <row r="2295" spans="1:11" x14ac:dyDescent="0.3">
      <c r="A2295" s="2">
        <v>21513</v>
      </c>
      <c r="B2295" s="2">
        <v>24.452800400000001</v>
      </c>
      <c r="C2295" s="2" t="s">
        <v>159</v>
      </c>
      <c r="D2295" s="2" t="s">
        <v>2502</v>
      </c>
      <c r="E2295" s="2" t="s">
        <v>2503</v>
      </c>
      <c r="F2295" s="3">
        <v>44.950000760000002</v>
      </c>
      <c r="G2295" s="3">
        <f t="shared" si="70"/>
        <v>20.497200360000001</v>
      </c>
      <c r="H2295" s="4">
        <v>8</v>
      </c>
      <c r="I2295" s="2">
        <f t="shared" si="71"/>
        <v>359.60000608000001</v>
      </c>
      <c r="J2295" s="2" t="s">
        <v>15</v>
      </c>
      <c r="K2295" s="2"/>
    </row>
    <row r="2296" spans="1:11" x14ac:dyDescent="0.3">
      <c r="A2296" s="2">
        <v>1132</v>
      </c>
      <c r="B2296" s="2">
        <v>3.731329895</v>
      </c>
      <c r="C2296" s="2" t="s">
        <v>113</v>
      </c>
      <c r="D2296" s="2" t="s">
        <v>2504</v>
      </c>
      <c r="E2296" s="2" t="s">
        <v>2505</v>
      </c>
      <c r="F2296" s="3">
        <v>7.9899997709999999</v>
      </c>
      <c r="G2296" s="3">
        <f t="shared" si="70"/>
        <v>4.2586698759999999</v>
      </c>
      <c r="H2296" s="4">
        <v>8</v>
      </c>
      <c r="I2296" s="2">
        <f t="shared" si="71"/>
        <v>63.919998167999999</v>
      </c>
      <c r="J2296" s="2" t="s">
        <v>8</v>
      </c>
      <c r="K2296" s="2"/>
    </row>
    <row r="2297" spans="1:11" x14ac:dyDescent="0.3">
      <c r="A2297" s="2">
        <v>3168</v>
      </c>
      <c r="B2297" s="2">
        <v>3.8751498839999998</v>
      </c>
      <c r="C2297" s="2" t="s">
        <v>49</v>
      </c>
      <c r="D2297" s="2" t="s">
        <v>2506</v>
      </c>
      <c r="E2297" s="2" t="s">
        <v>2505</v>
      </c>
      <c r="F2297" s="3">
        <v>7.9899997709999999</v>
      </c>
      <c r="G2297" s="3">
        <f t="shared" si="70"/>
        <v>4.1148498870000001</v>
      </c>
      <c r="H2297" s="4">
        <v>8</v>
      </c>
      <c r="I2297" s="2">
        <f t="shared" si="71"/>
        <v>63.919998167999999</v>
      </c>
      <c r="J2297" s="2" t="s">
        <v>8</v>
      </c>
      <c r="K2297" s="2"/>
    </row>
    <row r="2298" spans="1:11" x14ac:dyDescent="0.3">
      <c r="A2298" s="2">
        <v>3303</v>
      </c>
      <c r="B2298" s="2">
        <v>3.8431898800000002</v>
      </c>
      <c r="C2298" s="2" t="s">
        <v>49</v>
      </c>
      <c r="D2298" s="2" t="s">
        <v>2507</v>
      </c>
      <c r="E2298" s="2" t="s">
        <v>2505</v>
      </c>
      <c r="F2298" s="3">
        <v>7.9899997709999999</v>
      </c>
      <c r="G2298" s="3">
        <f t="shared" si="70"/>
        <v>4.1468098910000002</v>
      </c>
      <c r="H2298" s="4">
        <v>8</v>
      </c>
      <c r="I2298" s="2">
        <f t="shared" si="71"/>
        <v>63.919998167999999</v>
      </c>
      <c r="J2298" s="2" t="s">
        <v>8</v>
      </c>
      <c r="K2298" s="2"/>
    </row>
    <row r="2299" spans="1:11" x14ac:dyDescent="0.3">
      <c r="A2299" s="2">
        <v>3349</v>
      </c>
      <c r="B2299" s="2">
        <v>3.3478099019999998</v>
      </c>
      <c r="C2299" s="2" t="s">
        <v>49</v>
      </c>
      <c r="D2299" s="2" t="s">
        <v>2508</v>
      </c>
      <c r="E2299" s="2" t="s">
        <v>2505</v>
      </c>
      <c r="F2299" s="3">
        <v>7.9899997709999999</v>
      </c>
      <c r="G2299" s="3">
        <f t="shared" si="70"/>
        <v>4.6421898690000001</v>
      </c>
      <c r="H2299" s="4">
        <v>8</v>
      </c>
      <c r="I2299" s="2">
        <f t="shared" si="71"/>
        <v>63.919998167999999</v>
      </c>
      <c r="J2299" s="2" t="s">
        <v>8</v>
      </c>
      <c r="K2299" s="2"/>
    </row>
    <row r="2300" spans="1:11" x14ac:dyDescent="0.3">
      <c r="A2300" s="2">
        <v>3822</v>
      </c>
      <c r="B2300" s="2">
        <v>3.3318298999999998</v>
      </c>
      <c r="C2300" s="2" t="s">
        <v>49</v>
      </c>
      <c r="D2300" s="2" t="s">
        <v>2509</v>
      </c>
      <c r="E2300" s="2" t="s">
        <v>2505</v>
      </c>
      <c r="F2300" s="3">
        <v>7.9899997709999999</v>
      </c>
      <c r="G2300" s="3">
        <f t="shared" si="70"/>
        <v>4.6581698710000001</v>
      </c>
      <c r="H2300" s="4">
        <v>8</v>
      </c>
      <c r="I2300" s="2">
        <f t="shared" si="71"/>
        <v>63.919998167999999</v>
      </c>
      <c r="J2300" s="2" t="s">
        <v>8</v>
      </c>
      <c r="K2300" s="5"/>
    </row>
    <row r="2301" spans="1:11" x14ac:dyDescent="0.3">
      <c r="A2301" s="2">
        <v>3841</v>
      </c>
      <c r="B2301" s="2">
        <v>3.4277098979999998</v>
      </c>
      <c r="C2301" s="2" t="s">
        <v>49</v>
      </c>
      <c r="D2301" s="2" t="s">
        <v>2510</v>
      </c>
      <c r="E2301" s="2" t="s">
        <v>2505</v>
      </c>
      <c r="F2301" s="3">
        <v>7.9899997709999999</v>
      </c>
      <c r="G2301" s="3">
        <f t="shared" si="70"/>
        <v>4.5622898730000001</v>
      </c>
      <c r="H2301" s="4">
        <v>8</v>
      </c>
      <c r="I2301" s="2">
        <f t="shared" si="71"/>
        <v>63.919998167999999</v>
      </c>
      <c r="J2301" s="2" t="s">
        <v>8</v>
      </c>
      <c r="K2301" s="2"/>
    </row>
    <row r="2302" spans="1:11" x14ac:dyDescent="0.3">
      <c r="A2302" s="2">
        <v>14159</v>
      </c>
      <c r="B2302" s="2">
        <v>0.17738000300000001</v>
      </c>
      <c r="C2302" s="2" t="s">
        <v>5</v>
      </c>
      <c r="D2302" s="2" t="s">
        <v>2511</v>
      </c>
      <c r="E2302" s="2" t="s">
        <v>2512</v>
      </c>
      <c r="F2302" s="3">
        <v>0.49000000999999999</v>
      </c>
      <c r="G2302" s="3">
        <f t="shared" si="70"/>
        <v>0.31262000699999998</v>
      </c>
      <c r="H2302" s="4">
        <v>8</v>
      </c>
      <c r="I2302" s="2">
        <f t="shared" si="71"/>
        <v>3.9200000799999999</v>
      </c>
      <c r="J2302" s="2" t="s">
        <v>8</v>
      </c>
      <c r="K2302" s="2"/>
    </row>
    <row r="2303" spans="1:11" x14ac:dyDescent="0.3">
      <c r="A2303" s="2">
        <v>11172</v>
      </c>
      <c r="B2303" s="2">
        <v>22.554360989999999</v>
      </c>
      <c r="C2303" s="2" t="s">
        <v>230</v>
      </c>
      <c r="D2303" s="2" t="s">
        <v>2513</v>
      </c>
      <c r="E2303" s="2" t="s">
        <v>2514</v>
      </c>
      <c r="F2303" s="3">
        <v>39.990001679999999</v>
      </c>
      <c r="G2303" s="3">
        <f t="shared" si="70"/>
        <v>17.43564069</v>
      </c>
      <c r="H2303" s="4">
        <v>8</v>
      </c>
      <c r="I2303" s="2">
        <f t="shared" si="71"/>
        <v>319.92001343999999</v>
      </c>
      <c r="J2303" s="2" t="s">
        <v>8</v>
      </c>
      <c r="K2303" s="2"/>
    </row>
    <row r="2304" spans="1:11" x14ac:dyDescent="0.3">
      <c r="A2304" s="2">
        <v>11474</v>
      </c>
      <c r="B2304" s="2">
        <v>54.82699985</v>
      </c>
      <c r="C2304" s="2" t="s">
        <v>230</v>
      </c>
      <c r="D2304" s="2" t="s">
        <v>2515</v>
      </c>
      <c r="E2304" s="2" t="s">
        <v>2514</v>
      </c>
      <c r="F2304" s="3">
        <v>109</v>
      </c>
      <c r="G2304" s="3">
        <f t="shared" si="70"/>
        <v>54.17300015</v>
      </c>
      <c r="H2304" s="4">
        <v>8</v>
      </c>
      <c r="I2304" s="2">
        <f t="shared" si="71"/>
        <v>872</v>
      </c>
      <c r="J2304" s="2" t="s">
        <v>8</v>
      </c>
      <c r="K2304" s="2"/>
    </row>
    <row r="2305" spans="1:11" x14ac:dyDescent="0.3">
      <c r="A2305" s="2">
        <v>11485</v>
      </c>
      <c r="B2305" s="2">
        <v>21.253400379999999</v>
      </c>
      <c r="C2305" s="2" t="s">
        <v>230</v>
      </c>
      <c r="D2305" s="2" t="s">
        <v>2516</v>
      </c>
      <c r="E2305" s="2" t="s">
        <v>2514</v>
      </c>
      <c r="F2305" s="3">
        <v>39.950000760000002</v>
      </c>
      <c r="G2305" s="3">
        <f t="shared" si="70"/>
        <v>18.696600380000003</v>
      </c>
      <c r="H2305" s="4">
        <v>8</v>
      </c>
      <c r="I2305" s="2">
        <f t="shared" si="71"/>
        <v>319.60000608000001</v>
      </c>
      <c r="J2305" s="2" t="s">
        <v>8</v>
      </c>
      <c r="K2305" s="2"/>
    </row>
    <row r="2306" spans="1:11" x14ac:dyDescent="0.3">
      <c r="A2306" s="2">
        <v>11493</v>
      </c>
      <c r="B2306" s="2">
        <v>24.191999979999999</v>
      </c>
      <c r="C2306" s="2" t="s">
        <v>230</v>
      </c>
      <c r="D2306" s="2" t="s">
        <v>2517</v>
      </c>
      <c r="E2306" s="2" t="s">
        <v>2514</v>
      </c>
      <c r="F2306" s="3">
        <v>42</v>
      </c>
      <c r="G2306" s="3">
        <f t="shared" si="70"/>
        <v>17.808000020000001</v>
      </c>
      <c r="H2306" s="4">
        <v>8</v>
      </c>
      <c r="I2306" s="2">
        <f t="shared" si="71"/>
        <v>336</v>
      </c>
      <c r="J2306" s="2" t="s">
        <v>8</v>
      </c>
      <c r="K2306" s="2"/>
    </row>
    <row r="2307" spans="1:11" x14ac:dyDescent="0.3">
      <c r="A2307" s="2">
        <v>11504</v>
      </c>
      <c r="B2307" s="2">
        <v>36.224999959999998</v>
      </c>
      <c r="C2307" s="2" t="s">
        <v>230</v>
      </c>
      <c r="D2307" s="2" t="s">
        <v>2518</v>
      </c>
      <c r="E2307" s="2" t="s">
        <v>2514</v>
      </c>
      <c r="F2307" s="3">
        <v>69</v>
      </c>
      <c r="G2307" s="3">
        <f t="shared" ref="G2307:G2370" si="72">F2307-B2307</f>
        <v>32.775000040000002</v>
      </c>
      <c r="H2307" s="4">
        <v>8</v>
      </c>
      <c r="I2307" s="2">
        <f t="shared" ref="I2307:I2370" si="73">F2307*H2307</f>
        <v>552</v>
      </c>
      <c r="J2307" s="2" t="s">
        <v>8</v>
      </c>
      <c r="K2307" s="2"/>
    </row>
    <row r="2308" spans="1:11" x14ac:dyDescent="0.3">
      <c r="A2308" s="2">
        <v>11533</v>
      </c>
      <c r="B2308" s="2">
        <v>41.774999999999999</v>
      </c>
      <c r="C2308" s="2" t="s">
        <v>230</v>
      </c>
      <c r="D2308" s="2" t="s">
        <v>2519</v>
      </c>
      <c r="E2308" s="2" t="s">
        <v>2514</v>
      </c>
      <c r="F2308" s="3">
        <v>75</v>
      </c>
      <c r="G2308" s="3">
        <f t="shared" si="72"/>
        <v>33.225000000000001</v>
      </c>
      <c r="H2308" s="4">
        <v>8</v>
      </c>
      <c r="I2308" s="2">
        <f t="shared" si="73"/>
        <v>600</v>
      </c>
      <c r="J2308" s="2" t="s">
        <v>8</v>
      </c>
      <c r="K2308" s="2"/>
    </row>
    <row r="2309" spans="1:11" x14ac:dyDescent="0.3">
      <c r="A2309" s="2">
        <v>11564</v>
      </c>
      <c r="B2309" s="2">
        <v>55.242000019999999</v>
      </c>
      <c r="C2309" s="2" t="s">
        <v>230</v>
      </c>
      <c r="D2309" s="2" t="s">
        <v>2520</v>
      </c>
      <c r="E2309" s="2" t="s">
        <v>2514</v>
      </c>
      <c r="F2309" s="3">
        <v>99</v>
      </c>
      <c r="G2309" s="3">
        <f t="shared" si="72"/>
        <v>43.757999980000001</v>
      </c>
      <c r="H2309" s="4">
        <v>8</v>
      </c>
      <c r="I2309" s="2">
        <f t="shared" si="73"/>
        <v>792</v>
      </c>
      <c r="J2309" s="2" t="s">
        <v>8</v>
      </c>
      <c r="K2309" s="2"/>
    </row>
    <row r="2310" spans="1:11" x14ac:dyDescent="0.3">
      <c r="A2310" s="2">
        <v>11583</v>
      </c>
      <c r="B2310" s="2">
        <v>32.537999929999998</v>
      </c>
      <c r="C2310" s="2" t="s">
        <v>230</v>
      </c>
      <c r="D2310" s="2" t="s">
        <v>2521</v>
      </c>
      <c r="E2310" s="2" t="s">
        <v>2514</v>
      </c>
      <c r="F2310" s="3">
        <v>58</v>
      </c>
      <c r="G2310" s="3">
        <f t="shared" si="72"/>
        <v>25.462000070000002</v>
      </c>
      <c r="H2310" s="4">
        <v>8</v>
      </c>
      <c r="I2310" s="2">
        <f t="shared" si="73"/>
        <v>464</v>
      </c>
      <c r="J2310" s="2" t="s">
        <v>8</v>
      </c>
      <c r="K2310" s="2"/>
    </row>
    <row r="2311" spans="1:11" x14ac:dyDescent="0.3">
      <c r="A2311" s="2">
        <v>11625</v>
      </c>
      <c r="B2311" s="2">
        <v>45.304999950000003</v>
      </c>
      <c r="C2311" s="2" t="s">
        <v>230</v>
      </c>
      <c r="D2311" s="2" t="s">
        <v>2522</v>
      </c>
      <c r="E2311" s="2" t="s">
        <v>2514</v>
      </c>
      <c r="F2311" s="3">
        <v>85</v>
      </c>
      <c r="G2311" s="3">
        <f t="shared" si="72"/>
        <v>39.695000049999997</v>
      </c>
      <c r="H2311" s="4">
        <v>8</v>
      </c>
      <c r="I2311" s="2">
        <f t="shared" si="73"/>
        <v>680</v>
      </c>
      <c r="J2311" s="2" t="s">
        <v>8</v>
      </c>
      <c r="K2311" s="2"/>
    </row>
    <row r="2312" spans="1:11" x14ac:dyDescent="0.3">
      <c r="A2312" s="2">
        <v>5772</v>
      </c>
      <c r="B2312" s="2">
        <v>45.917000049999999</v>
      </c>
      <c r="C2312" s="2" t="s">
        <v>366</v>
      </c>
      <c r="D2312" s="2" t="s">
        <v>2523</v>
      </c>
      <c r="E2312" s="2" t="s">
        <v>2524</v>
      </c>
      <c r="F2312" s="3">
        <v>73</v>
      </c>
      <c r="G2312" s="3">
        <f t="shared" si="72"/>
        <v>27.082999950000001</v>
      </c>
      <c r="H2312" s="4">
        <v>8</v>
      </c>
      <c r="I2312" s="2">
        <f t="shared" si="73"/>
        <v>584</v>
      </c>
      <c r="J2312" s="2" t="s">
        <v>8</v>
      </c>
      <c r="K2312" s="2"/>
    </row>
    <row r="2313" spans="1:11" x14ac:dyDescent="0.3">
      <c r="A2313" s="2">
        <v>18788</v>
      </c>
      <c r="B2313" s="2">
        <v>6.2240000369999997</v>
      </c>
      <c r="C2313" s="2" t="s">
        <v>31</v>
      </c>
      <c r="D2313" s="2" t="s">
        <v>2525</v>
      </c>
      <c r="E2313" s="2" t="s">
        <v>2526</v>
      </c>
      <c r="F2313" s="3">
        <v>16</v>
      </c>
      <c r="G2313" s="3">
        <f t="shared" si="72"/>
        <v>9.7759999630000003</v>
      </c>
      <c r="H2313" s="4">
        <v>8</v>
      </c>
      <c r="I2313" s="2">
        <f t="shared" si="73"/>
        <v>128</v>
      </c>
      <c r="J2313" s="2" t="s">
        <v>15</v>
      </c>
      <c r="K2313" s="2"/>
    </row>
    <row r="2314" spans="1:11" x14ac:dyDescent="0.3">
      <c r="A2314" s="2">
        <v>25827</v>
      </c>
      <c r="B2314" s="2">
        <v>7.6480000170000002</v>
      </c>
      <c r="C2314" s="2" t="s">
        <v>295</v>
      </c>
      <c r="D2314" s="2" t="s">
        <v>2525</v>
      </c>
      <c r="E2314" s="2" t="s">
        <v>2526</v>
      </c>
      <c r="F2314" s="3">
        <v>16</v>
      </c>
      <c r="G2314" s="3">
        <f t="shared" si="72"/>
        <v>8.3519999829999989</v>
      </c>
      <c r="H2314" s="4">
        <v>8</v>
      </c>
      <c r="I2314" s="2">
        <f t="shared" si="73"/>
        <v>128</v>
      </c>
      <c r="J2314" s="2" t="s">
        <v>15</v>
      </c>
      <c r="K2314" s="2"/>
    </row>
    <row r="2315" spans="1:11" x14ac:dyDescent="0.3">
      <c r="A2315" s="2">
        <v>25961</v>
      </c>
      <c r="B2315" s="2">
        <v>9.3670000140000003</v>
      </c>
      <c r="C2315" s="2" t="s">
        <v>295</v>
      </c>
      <c r="D2315" s="2" t="s">
        <v>2527</v>
      </c>
      <c r="E2315" s="2" t="s">
        <v>2526</v>
      </c>
      <c r="F2315" s="3">
        <v>19</v>
      </c>
      <c r="G2315" s="3">
        <f t="shared" si="72"/>
        <v>9.6329999859999997</v>
      </c>
      <c r="H2315" s="4">
        <v>8</v>
      </c>
      <c r="I2315" s="2">
        <f t="shared" si="73"/>
        <v>152</v>
      </c>
      <c r="J2315" s="2" t="s">
        <v>15</v>
      </c>
      <c r="K2315" s="2"/>
    </row>
    <row r="2316" spans="1:11" x14ac:dyDescent="0.3">
      <c r="A2316" s="2">
        <v>25965</v>
      </c>
      <c r="B2316" s="2">
        <v>9.8420000210000005</v>
      </c>
      <c r="C2316" s="2" t="s">
        <v>295</v>
      </c>
      <c r="D2316" s="2" t="s">
        <v>2528</v>
      </c>
      <c r="E2316" s="2" t="s">
        <v>2526</v>
      </c>
      <c r="F2316" s="3">
        <v>19</v>
      </c>
      <c r="G2316" s="3">
        <f t="shared" si="72"/>
        <v>9.1579999789999995</v>
      </c>
      <c r="H2316" s="4">
        <v>8</v>
      </c>
      <c r="I2316" s="2">
        <f t="shared" si="73"/>
        <v>152</v>
      </c>
      <c r="J2316" s="2" t="s">
        <v>15</v>
      </c>
      <c r="K2316" s="2"/>
    </row>
    <row r="2317" spans="1:11" x14ac:dyDescent="0.3">
      <c r="A2317" s="2">
        <v>26189</v>
      </c>
      <c r="B2317" s="2">
        <v>14.229000020000001</v>
      </c>
      <c r="C2317" s="2" t="s">
        <v>295</v>
      </c>
      <c r="D2317" s="2" t="s">
        <v>2529</v>
      </c>
      <c r="E2317" s="2" t="s">
        <v>2526</v>
      </c>
      <c r="F2317" s="3">
        <v>31</v>
      </c>
      <c r="G2317" s="3">
        <f t="shared" si="72"/>
        <v>16.770999979999999</v>
      </c>
      <c r="H2317" s="4">
        <v>8</v>
      </c>
      <c r="I2317" s="2">
        <f t="shared" si="73"/>
        <v>248</v>
      </c>
      <c r="J2317" s="2" t="s">
        <v>15</v>
      </c>
      <c r="K2317" s="2"/>
    </row>
    <row r="2318" spans="1:11" x14ac:dyDescent="0.3">
      <c r="A2318" s="2">
        <v>26235</v>
      </c>
      <c r="B2318" s="2">
        <v>12.66300002</v>
      </c>
      <c r="C2318" s="2" t="s">
        <v>295</v>
      </c>
      <c r="D2318" s="2" t="s">
        <v>2530</v>
      </c>
      <c r="E2318" s="2" t="s">
        <v>2526</v>
      </c>
      <c r="F2318" s="3">
        <v>27</v>
      </c>
      <c r="G2318" s="3">
        <f t="shared" si="72"/>
        <v>14.33699998</v>
      </c>
      <c r="H2318" s="4">
        <v>8</v>
      </c>
      <c r="I2318" s="2">
        <f t="shared" si="73"/>
        <v>216</v>
      </c>
      <c r="J2318" s="2" t="s">
        <v>15</v>
      </c>
      <c r="K2318" s="2"/>
    </row>
    <row r="2319" spans="1:11" x14ac:dyDescent="0.3">
      <c r="A2319" s="2">
        <v>26259</v>
      </c>
      <c r="B2319" s="2">
        <v>12.93400001</v>
      </c>
      <c r="C2319" s="2" t="s">
        <v>295</v>
      </c>
      <c r="D2319" s="2" t="s">
        <v>2531</v>
      </c>
      <c r="E2319" s="2" t="s">
        <v>2526</v>
      </c>
      <c r="F2319" s="3">
        <v>29</v>
      </c>
      <c r="G2319" s="3">
        <f t="shared" si="72"/>
        <v>16.065999990000002</v>
      </c>
      <c r="H2319" s="4">
        <v>8</v>
      </c>
      <c r="I2319" s="2">
        <f t="shared" si="73"/>
        <v>232</v>
      </c>
      <c r="J2319" s="2" t="s">
        <v>15</v>
      </c>
      <c r="K2319" s="2"/>
    </row>
    <row r="2320" spans="1:11" x14ac:dyDescent="0.3">
      <c r="A2320" s="2">
        <v>26268</v>
      </c>
      <c r="B2320" s="2">
        <v>14.040000040000001</v>
      </c>
      <c r="C2320" s="2" t="s">
        <v>295</v>
      </c>
      <c r="D2320" s="2" t="s">
        <v>2532</v>
      </c>
      <c r="E2320" s="2" t="s">
        <v>2526</v>
      </c>
      <c r="F2320" s="3">
        <v>27</v>
      </c>
      <c r="G2320" s="3">
        <f t="shared" si="72"/>
        <v>12.959999959999999</v>
      </c>
      <c r="H2320" s="4">
        <v>8</v>
      </c>
      <c r="I2320" s="2">
        <f t="shared" si="73"/>
        <v>216</v>
      </c>
      <c r="J2320" s="2" t="s">
        <v>15</v>
      </c>
      <c r="K2320" s="2"/>
    </row>
    <row r="2321" spans="1:11" x14ac:dyDescent="0.3">
      <c r="A2321" s="2">
        <v>26347</v>
      </c>
      <c r="B2321" s="2">
        <v>12.23800001</v>
      </c>
      <c r="C2321" s="2" t="s">
        <v>295</v>
      </c>
      <c r="D2321" s="2" t="s">
        <v>2533</v>
      </c>
      <c r="E2321" s="2" t="s">
        <v>2526</v>
      </c>
      <c r="F2321" s="3">
        <v>29</v>
      </c>
      <c r="G2321" s="3">
        <f t="shared" si="72"/>
        <v>16.76199999</v>
      </c>
      <c r="H2321" s="4">
        <v>8</v>
      </c>
      <c r="I2321" s="2">
        <f t="shared" si="73"/>
        <v>232</v>
      </c>
      <c r="J2321" s="2" t="s">
        <v>15</v>
      </c>
      <c r="K2321" s="2"/>
    </row>
    <row r="2322" spans="1:11" x14ac:dyDescent="0.3">
      <c r="A2322" s="2">
        <v>26348</v>
      </c>
      <c r="B2322" s="2">
        <v>11.91400003</v>
      </c>
      <c r="C2322" s="2" t="s">
        <v>295</v>
      </c>
      <c r="D2322" s="2" t="s">
        <v>2534</v>
      </c>
      <c r="E2322" s="2" t="s">
        <v>2526</v>
      </c>
      <c r="F2322" s="3">
        <v>23</v>
      </c>
      <c r="G2322" s="3">
        <f t="shared" si="72"/>
        <v>11.08599997</v>
      </c>
      <c r="H2322" s="4">
        <v>8</v>
      </c>
      <c r="I2322" s="2">
        <f t="shared" si="73"/>
        <v>184</v>
      </c>
      <c r="J2322" s="2" t="s">
        <v>15</v>
      </c>
      <c r="K2322" s="2"/>
    </row>
    <row r="2323" spans="1:11" x14ac:dyDescent="0.3">
      <c r="A2323" s="2">
        <v>26395</v>
      </c>
      <c r="B2323" s="2">
        <v>13.16000002</v>
      </c>
      <c r="C2323" s="2" t="s">
        <v>295</v>
      </c>
      <c r="D2323" s="2" t="s">
        <v>2535</v>
      </c>
      <c r="E2323" s="2" t="s">
        <v>2526</v>
      </c>
      <c r="F2323" s="3">
        <v>28</v>
      </c>
      <c r="G2323" s="3">
        <f t="shared" si="72"/>
        <v>14.83999998</v>
      </c>
      <c r="H2323" s="4">
        <v>8</v>
      </c>
      <c r="I2323" s="2">
        <f t="shared" si="73"/>
        <v>224</v>
      </c>
      <c r="J2323" s="2" t="s">
        <v>15</v>
      </c>
      <c r="K2323" s="2"/>
    </row>
    <row r="2324" spans="1:11" x14ac:dyDescent="0.3">
      <c r="A2324" s="2">
        <v>26398</v>
      </c>
      <c r="B2324" s="2">
        <v>11.10900002</v>
      </c>
      <c r="C2324" s="2" t="s">
        <v>295</v>
      </c>
      <c r="D2324" s="2" t="s">
        <v>2536</v>
      </c>
      <c r="E2324" s="2" t="s">
        <v>2526</v>
      </c>
      <c r="F2324" s="3">
        <v>23</v>
      </c>
      <c r="G2324" s="3">
        <f t="shared" si="72"/>
        <v>11.89099998</v>
      </c>
      <c r="H2324" s="4">
        <v>8</v>
      </c>
      <c r="I2324" s="2">
        <f t="shared" si="73"/>
        <v>184</v>
      </c>
      <c r="J2324" s="2" t="s">
        <v>15</v>
      </c>
      <c r="K2324" s="2"/>
    </row>
    <row r="2325" spans="1:11" x14ac:dyDescent="0.3">
      <c r="A2325" s="2">
        <v>26412</v>
      </c>
      <c r="B2325" s="2">
        <v>8.9880000259999999</v>
      </c>
      <c r="C2325" s="2" t="s">
        <v>295</v>
      </c>
      <c r="D2325" s="2" t="s">
        <v>2537</v>
      </c>
      <c r="E2325" s="2" t="s">
        <v>2526</v>
      </c>
      <c r="F2325" s="3">
        <v>21</v>
      </c>
      <c r="G2325" s="3">
        <f t="shared" si="72"/>
        <v>12.011999974</v>
      </c>
      <c r="H2325" s="4">
        <v>8</v>
      </c>
      <c r="I2325" s="2">
        <f t="shared" si="73"/>
        <v>168</v>
      </c>
      <c r="J2325" s="2" t="s">
        <v>15</v>
      </c>
      <c r="K2325" s="2"/>
    </row>
    <row r="2326" spans="1:11" x14ac:dyDescent="0.3">
      <c r="A2326" s="2">
        <v>25486</v>
      </c>
      <c r="B2326" s="2">
        <v>8.5</v>
      </c>
      <c r="C2326" s="2" t="s">
        <v>295</v>
      </c>
      <c r="D2326" s="2" t="s">
        <v>2538</v>
      </c>
      <c r="E2326" s="2" t="s">
        <v>2539</v>
      </c>
      <c r="F2326" s="3">
        <v>17</v>
      </c>
      <c r="G2326" s="3">
        <f t="shared" si="72"/>
        <v>8.5</v>
      </c>
      <c r="H2326" s="4">
        <v>8</v>
      </c>
      <c r="I2326" s="2">
        <f t="shared" si="73"/>
        <v>136</v>
      </c>
      <c r="J2326" s="2" t="s">
        <v>15</v>
      </c>
      <c r="K2326" s="2"/>
    </row>
    <row r="2327" spans="1:11" x14ac:dyDescent="0.3">
      <c r="A2327" s="2">
        <v>25701</v>
      </c>
      <c r="B2327" s="2">
        <v>5.1645998610000001</v>
      </c>
      <c r="C2327" s="2" t="s">
        <v>295</v>
      </c>
      <c r="D2327" s="2" t="s">
        <v>2540</v>
      </c>
      <c r="E2327" s="2" t="s">
        <v>2539</v>
      </c>
      <c r="F2327" s="3">
        <v>11.899999619999999</v>
      </c>
      <c r="G2327" s="3">
        <f t="shared" si="72"/>
        <v>6.735399758999999</v>
      </c>
      <c r="H2327" s="4">
        <v>8</v>
      </c>
      <c r="I2327" s="2">
        <f t="shared" si="73"/>
        <v>95.199996959999993</v>
      </c>
      <c r="J2327" s="2" t="s">
        <v>15</v>
      </c>
      <c r="K2327" s="2"/>
    </row>
    <row r="2328" spans="1:11" x14ac:dyDescent="0.3">
      <c r="A2328" s="2">
        <v>25754</v>
      </c>
      <c r="B2328" s="2">
        <v>8.7040000020000008</v>
      </c>
      <c r="C2328" s="2" t="s">
        <v>295</v>
      </c>
      <c r="D2328" s="2" t="s">
        <v>2541</v>
      </c>
      <c r="E2328" s="2" t="s">
        <v>2539</v>
      </c>
      <c r="F2328" s="3">
        <v>17</v>
      </c>
      <c r="G2328" s="3">
        <f t="shared" si="72"/>
        <v>8.2959999979999992</v>
      </c>
      <c r="H2328" s="4">
        <v>8</v>
      </c>
      <c r="I2328" s="2">
        <f t="shared" si="73"/>
        <v>136</v>
      </c>
      <c r="J2328" s="2" t="s">
        <v>15</v>
      </c>
      <c r="K2328" s="2"/>
    </row>
    <row r="2329" spans="1:11" x14ac:dyDescent="0.3">
      <c r="A2329" s="2">
        <v>25819</v>
      </c>
      <c r="B2329" s="2">
        <v>8.9680000149999994</v>
      </c>
      <c r="C2329" s="2" t="s">
        <v>295</v>
      </c>
      <c r="D2329" s="2" t="s">
        <v>2542</v>
      </c>
      <c r="E2329" s="2" t="s">
        <v>2539</v>
      </c>
      <c r="F2329" s="3">
        <v>19</v>
      </c>
      <c r="G2329" s="3">
        <f t="shared" si="72"/>
        <v>10.031999985000001</v>
      </c>
      <c r="H2329" s="4">
        <v>8</v>
      </c>
      <c r="I2329" s="2">
        <f t="shared" si="73"/>
        <v>152</v>
      </c>
      <c r="J2329" s="2" t="s">
        <v>15</v>
      </c>
      <c r="K2329" s="2"/>
    </row>
    <row r="2330" spans="1:11" x14ac:dyDescent="0.3">
      <c r="A2330" s="2">
        <v>25879</v>
      </c>
      <c r="B2330" s="2">
        <v>8.0820000170000004</v>
      </c>
      <c r="C2330" s="2" t="s">
        <v>295</v>
      </c>
      <c r="D2330" s="2" t="s">
        <v>2543</v>
      </c>
      <c r="E2330" s="2" t="s">
        <v>2539</v>
      </c>
      <c r="F2330" s="3">
        <v>18</v>
      </c>
      <c r="G2330" s="3">
        <f t="shared" si="72"/>
        <v>9.9179999829999996</v>
      </c>
      <c r="H2330" s="4">
        <v>8</v>
      </c>
      <c r="I2330" s="2">
        <f t="shared" si="73"/>
        <v>144</v>
      </c>
      <c r="J2330" s="2" t="s">
        <v>15</v>
      </c>
      <c r="K2330" s="2"/>
    </row>
    <row r="2331" spans="1:11" x14ac:dyDescent="0.3">
      <c r="A2331" s="2">
        <v>25983</v>
      </c>
      <c r="B2331" s="2">
        <v>7.2292500110000004</v>
      </c>
      <c r="C2331" s="2" t="s">
        <v>295</v>
      </c>
      <c r="D2331" s="2" t="s">
        <v>2544</v>
      </c>
      <c r="E2331" s="2" t="s">
        <v>2539</v>
      </c>
      <c r="F2331" s="3">
        <v>15.75</v>
      </c>
      <c r="G2331" s="3">
        <f t="shared" si="72"/>
        <v>8.5207499889999987</v>
      </c>
      <c r="H2331" s="4">
        <v>8</v>
      </c>
      <c r="I2331" s="2">
        <f t="shared" si="73"/>
        <v>126</v>
      </c>
      <c r="J2331" s="2" t="s">
        <v>15</v>
      </c>
      <c r="K2331" s="2"/>
    </row>
    <row r="2332" spans="1:11" x14ac:dyDescent="0.3">
      <c r="A2332" s="2">
        <v>26000</v>
      </c>
      <c r="B2332" s="2">
        <v>12.67500003</v>
      </c>
      <c r="C2332" s="2" t="s">
        <v>295</v>
      </c>
      <c r="D2332" s="2" t="s">
        <v>2545</v>
      </c>
      <c r="E2332" s="2" t="s">
        <v>2539</v>
      </c>
      <c r="F2332" s="3">
        <v>25</v>
      </c>
      <c r="G2332" s="3">
        <f t="shared" si="72"/>
        <v>12.32499997</v>
      </c>
      <c r="H2332" s="4">
        <v>8</v>
      </c>
      <c r="I2332" s="2">
        <f t="shared" si="73"/>
        <v>200</v>
      </c>
      <c r="J2332" s="2" t="s">
        <v>15</v>
      </c>
      <c r="K2332" s="2"/>
    </row>
    <row r="2333" spans="1:11" x14ac:dyDescent="0.3">
      <c r="A2333" s="2">
        <v>26185</v>
      </c>
      <c r="B2333" s="2">
        <v>7.150499999</v>
      </c>
      <c r="C2333" s="2" t="s">
        <v>295</v>
      </c>
      <c r="D2333" s="2" t="s">
        <v>2546</v>
      </c>
      <c r="E2333" s="2" t="s">
        <v>2539</v>
      </c>
      <c r="F2333" s="3">
        <v>15.75</v>
      </c>
      <c r="G2333" s="3">
        <f t="shared" si="72"/>
        <v>8.5995000009999991</v>
      </c>
      <c r="H2333" s="4">
        <v>8</v>
      </c>
      <c r="I2333" s="2">
        <f t="shared" si="73"/>
        <v>126</v>
      </c>
      <c r="J2333" s="2" t="s">
        <v>15</v>
      </c>
      <c r="K2333" s="2"/>
    </row>
    <row r="2334" spans="1:11" x14ac:dyDescent="0.3">
      <c r="A2334" s="2">
        <v>26238</v>
      </c>
      <c r="B2334" s="2">
        <v>9</v>
      </c>
      <c r="C2334" s="2" t="s">
        <v>295</v>
      </c>
      <c r="D2334" s="2" t="s">
        <v>2547</v>
      </c>
      <c r="E2334" s="2" t="s">
        <v>2539</v>
      </c>
      <c r="F2334" s="3">
        <v>18</v>
      </c>
      <c r="G2334" s="3">
        <f t="shared" si="72"/>
        <v>9</v>
      </c>
      <c r="H2334" s="4">
        <v>8</v>
      </c>
      <c r="I2334" s="2">
        <f t="shared" si="73"/>
        <v>144</v>
      </c>
      <c r="J2334" s="2" t="s">
        <v>15</v>
      </c>
      <c r="K2334" s="2"/>
    </row>
    <row r="2335" spans="1:11" x14ac:dyDescent="0.3">
      <c r="A2335" s="2">
        <v>26280</v>
      </c>
      <c r="B2335" s="2">
        <v>5.9206401140000002</v>
      </c>
      <c r="C2335" s="2" t="s">
        <v>295</v>
      </c>
      <c r="D2335" s="2" t="s">
        <v>2548</v>
      </c>
      <c r="E2335" s="2" t="s">
        <v>2539</v>
      </c>
      <c r="F2335" s="3">
        <v>12.760000229999999</v>
      </c>
      <c r="G2335" s="3">
        <f t="shared" si="72"/>
        <v>6.839360115999999</v>
      </c>
      <c r="H2335" s="4">
        <v>8</v>
      </c>
      <c r="I2335" s="2">
        <f t="shared" si="73"/>
        <v>102.08000183999999</v>
      </c>
      <c r="J2335" s="2" t="s">
        <v>15</v>
      </c>
      <c r="K2335" s="2"/>
    </row>
    <row r="2336" spans="1:11" x14ac:dyDescent="0.3">
      <c r="A2336" s="2">
        <v>26333</v>
      </c>
      <c r="B2336" s="2">
        <v>9.6139999829999994</v>
      </c>
      <c r="C2336" s="2" t="s">
        <v>295</v>
      </c>
      <c r="D2336" s="2" t="s">
        <v>2549</v>
      </c>
      <c r="E2336" s="2" t="s">
        <v>2539</v>
      </c>
      <c r="F2336" s="3">
        <v>19</v>
      </c>
      <c r="G2336" s="3">
        <f t="shared" si="72"/>
        <v>9.3860000170000006</v>
      </c>
      <c r="H2336" s="4">
        <v>8</v>
      </c>
      <c r="I2336" s="2">
        <f t="shared" si="73"/>
        <v>152</v>
      </c>
      <c r="J2336" s="2" t="s">
        <v>15</v>
      </c>
      <c r="K2336" s="2"/>
    </row>
    <row r="2337" spans="1:11" x14ac:dyDescent="0.3">
      <c r="A2337" s="2">
        <v>110</v>
      </c>
      <c r="B2337" s="2">
        <v>26.299999840000002</v>
      </c>
      <c r="C2337" s="2" t="s">
        <v>110</v>
      </c>
      <c r="D2337" s="2" t="s">
        <v>2550</v>
      </c>
      <c r="E2337" s="2" t="s">
        <v>2551</v>
      </c>
      <c r="F2337" s="3">
        <v>50</v>
      </c>
      <c r="G2337" s="3">
        <f t="shared" si="72"/>
        <v>23.700000159999998</v>
      </c>
      <c r="H2337" s="4">
        <v>8</v>
      </c>
      <c r="I2337" s="2">
        <f t="shared" si="73"/>
        <v>400</v>
      </c>
      <c r="J2337" s="2" t="s">
        <v>8</v>
      </c>
      <c r="K2337" s="2"/>
    </row>
    <row r="2338" spans="1:11" x14ac:dyDescent="0.3">
      <c r="A2338" s="2">
        <v>266</v>
      </c>
      <c r="B2338" s="2">
        <v>28.49999992</v>
      </c>
      <c r="C2338" s="2" t="s">
        <v>110</v>
      </c>
      <c r="D2338" s="2" t="s">
        <v>2552</v>
      </c>
      <c r="E2338" s="2" t="s">
        <v>2551</v>
      </c>
      <c r="F2338" s="3">
        <v>50</v>
      </c>
      <c r="G2338" s="3">
        <f t="shared" si="72"/>
        <v>21.50000008</v>
      </c>
      <c r="H2338" s="4">
        <v>8</v>
      </c>
      <c r="I2338" s="2">
        <f t="shared" si="73"/>
        <v>400</v>
      </c>
      <c r="J2338" s="2" t="s">
        <v>8</v>
      </c>
      <c r="K2338" s="2"/>
    </row>
    <row r="2339" spans="1:11" x14ac:dyDescent="0.3">
      <c r="A2339" s="2">
        <v>383</v>
      </c>
      <c r="B2339" s="2">
        <v>51.569999899999999</v>
      </c>
      <c r="C2339" s="2" t="s">
        <v>110</v>
      </c>
      <c r="D2339" s="2" t="s">
        <v>2553</v>
      </c>
      <c r="E2339" s="2" t="s">
        <v>2551</v>
      </c>
      <c r="F2339" s="3">
        <v>90</v>
      </c>
      <c r="G2339" s="3">
        <f t="shared" si="72"/>
        <v>38.430000100000001</v>
      </c>
      <c r="H2339" s="4">
        <v>8</v>
      </c>
      <c r="I2339" s="2">
        <f t="shared" si="73"/>
        <v>720</v>
      </c>
      <c r="J2339" s="2" t="s">
        <v>8</v>
      </c>
      <c r="K2339" s="2"/>
    </row>
    <row r="2340" spans="1:11" x14ac:dyDescent="0.3">
      <c r="A2340" s="2">
        <v>395</v>
      </c>
      <c r="B2340" s="2">
        <v>54.997999849999999</v>
      </c>
      <c r="C2340" s="2" t="s">
        <v>110</v>
      </c>
      <c r="D2340" s="2" t="s">
        <v>2554</v>
      </c>
      <c r="E2340" s="2" t="s">
        <v>2551</v>
      </c>
      <c r="F2340" s="3">
        <v>107</v>
      </c>
      <c r="G2340" s="3">
        <f t="shared" si="72"/>
        <v>52.002000150000001</v>
      </c>
      <c r="H2340" s="4">
        <v>8</v>
      </c>
      <c r="I2340" s="2">
        <f t="shared" si="73"/>
        <v>856</v>
      </c>
      <c r="J2340" s="2" t="s">
        <v>8</v>
      </c>
      <c r="K2340" s="2"/>
    </row>
    <row r="2341" spans="1:11" x14ac:dyDescent="0.3">
      <c r="A2341" s="2">
        <v>493</v>
      </c>
      <c r="B2341" s="2">
        <v>62.059999810000001</v>
      </c>
      <c r="C2341" s="2" t="s">
        <v>110</v>
      </c>
      <c r="D2341" s="2" t="s">
        <v>2555</v>
      </c>
      <c r="E2341" s="2" t="s">
        <v>2551</v>
      </c>
      <c r="F2341" s="3">
        <v>107</v>
      </c>
      <c r="G2341" s="3">
        <f t="shared" si="72"/>
        <v>44.940000189999999</v>
      </c>
      <c r="H2341" s="4">
        <v>8</v>
      </c>
      <c r="I2341" s="2">
        <f t="shared" si="73"/>
        <v>856</v>
      </c>
      <c r="J2341" s="2" t="s">
        <v>8</v>
      </c>
      <c r="K2341" s="2"/>
    </row>
    <row r="2342" spans="1:11" x14ac:dyDescent="0.3">
      <c r="A2342" s="2">
        <v>503</v>
      </c>
      <c r="B2342" s="2">
        <v>35.489999879999999</v>
      </c>
      <c r="C2342" s="2" t="s">
        <v>110</v>
      </c>
      <c r="D2342" s="2" t="s">
        <v>2556</v>
      </c>
      <c r="E2342" s="2" t="s">
        <v>2551</v>
      </c>
      <c r="F2342" s="3">
        <v>65</v>
      </c>
      <c r="G2342" s="3">
        <f t="shared" si="72"/>
        <v>29.510000120000001</v>
      </c>
      <c r="H2342" s="4">
        <v>8</v>
      </c>
      <c r="I2342" s="2">
        <f t="shared" si="73"/>
        <v>520</v>
      </c>
      <c r="J2342" s="2" t="s">
        <v>8</v>
      </c>
      <c r="K2342" s="2"/>
    </row>
    <row r="2343" spans="1:11" x14ac:dyDescent="0.3">
      <c r="A2343" s="2">
        <v>645</v>
      </c>
      <c r="B2343" s="2">
        <v>55.825999940000003</v>
      </c>
      <c r="C2343" s="2" t="s">
        <v>110</v>
      </c>
      <c r="D2343" s="2" t="s">
        <v>2557</v>
      </c>
      <c r="E2343" s="2" t="s">
        <v>2551</v>
      </c>
      <c r="F2343" s="3">
        <v>103</v>
      </c>
      <c r="G2343" s="3">
        <f t="shared" si="72"/>
        <v>47.174000059999997</v>
      </c>
      <c r="H2343" s="4">
        <v>8</v>
      </c>
      <c r="I2343" s="2">
        <f t="shared" si="73"/>
        <v>824</v>
      </c>
      <c r="J2343" s="2" t="s">
        <v>8</v>
      </c>
      <c r="K2343" s="2"/>
    </row>
    <row r="2344" spans="1:11" x14ac:dyDescent="0.3">
      <c r="A2344" s="2">
        <v>722</v>
      </c>
      <c r="B2344" s="2">
        <v>39.404999910000001</v>
      </c>
      <c r="C2344" s="2" t="s">
        <v>110</v>
      </c>
      <c r="D2344" s="2" t="s">
        <v>2558</v>
      </c>
      <c r="E2344" s="2" t="s">
        <v>2551</v>
      </c>
      <c r="F2344" s="3">
        <v>71</v>
      </c>
      <c r="G2344" s="3">
        <f t="shared" si="72"/>
        <v>31.595000089999999</v>
      </c>
      <c r="H2344" s="4">
        <v>8</v>
      </c>
      <c r="I2344" s="2">
        <f t="shared" si="73"/>
        <v>568</v>
      </c>
      <c r="J2344" s="2" t="s">
        <v>8</v>
      </c>
      <c r="K2344" s="2"/>
    </row>
    <row r="2345" spans="1:11" x14ac:dyDescent="0.3">
      <c r="A2345" s="2">
        <v>769</v>
      </c>
      <c r="B2345" s="2">
        <v>23.606999940000001</v>
      </c>
      <c r="C2345" s="2" t="s">
        <v>110</v>
      </c>
      <c r="D2345" s="2" t="s">
        <v>2559</v>
      </c>
      <c r="E2345" s="2" t="s">
        <v>2551</v>
      </c>
      <c r="F2345" s="3">
        <v>43</v>
      </c>
      <c r="G2345" s="3">
        <f t="shared" si="72"/>
        <v>19.393000059999999</v>
      </c>
      <c r="H2345" s="4">
        <v>8</v>
      </c>
      <c r="I2345" s="2">
        <f t="shared" si="73"/>
        <v>344</v>
      </c>
      <c r="J2345" s="2" t="s">
        <v>8</v>
      </c>
      <c r="K2345" s="2"/>
    </row>
    <row r="2346" spans="1:11" x14ac:dyDescent="0.3">
      <c r="A2346" s="2">
        <v>1293</v>
      </c>
      <c r="B2346" s="2">
        <v>58.148999719999999</v>
      </c>
      <c r="C2346" s="2" t="s">
        <v>113</v>
      </c>
      <c r="D2346" s="2" t="s">
        <v>2560</v>
      </c>
      <c r="E2346" s="2" t="s">
        <v>2551</v>
      </c>
      <c r="F2346" s="3">
        <v>117</v>
      </c>
      <c r="G2346" s="3">
        <f t="shared" si="72"/>
        <v>58.851000280000001</v>
      </c>
      <c r="H2346" s="4">
        <v>8</v>
      </c>
      <c r="I2346" s="2">
        <f t="shared" si="73"/>
        <v>936</v>
      </c>
      <c r="J2346" s="2" t="s">
        <v>8</v>
      </c>
      <c r="K2346" s="2"/>
    </row>
    <row r="2347" spans="1:11" x14ac:dyDescent="0.3">
      <c r="A2347" s="2">
        <v>2018</v>
      </c>
      <c r="B2347" s="2">
        <v>26.650539389999999</v>
      </c>
      <c r="C2347" s="2" t="s">
        <v>69</v>
      </c>
      <c r="D2347" s="2" t="s">
        <v>2561</v>
      </c>
      <c r="E2347" s="2" t="s">
        <v>2551</v>
      </c>
      <c r="F2347" s="3">
        <v>57.189998629999998</v>
      </c>
      <c r="G2347" s="3">
        <f t="shared" si="72"/>
        <v>30.539459239999999</v>
      </c>
      <c r="H2347" s="4">
        <v>8</v>
      </c>
      <c r="I2347" s="2">
        <f t="shared" si="73"/>
        <v>457.51998903999998</v>
      </c>
      <c r="J2347" s="2" t="s">
        <v>8</v>
      </c>
      <c r="K2347" s="2"/>
    </row>
    <row r="2348" spans="1:11" x14ac:dyDescent="0.3">
      <c r="A2348" s="2">
        <v>3593</v>
      </c>
      <c r="B2348" s="2">
        <v>46.1579999</v>
      </c>
      <c r="C2348" s="2" t="s">
        <v>49</v>
      </c>
      <c r="D2348" s="2" t="s">
        <v>2562</v>
      </c>
      <c r="E2348" s="2" t="s">
        <v>2551</v>
      </c>
      <c r="F2348" s="3">
        <v>98</v>
      </c>
      <c r="G2348" s="3">
        <f t="shared" si="72"/>
        <v>51.8420001</v>
      </c>
      <c r="H2348" s="4">
        <v>8</v>
      </c>
      <c r="I2348" s="2">
        <f t="shared" si="73"/>
        <v>784</v>
      </c>
      <c r="J2348" s="2" t="s">
        <v>8</v>
      </c>
      <c r="K2348" s="2"/>
    </row>
    <row r="2349" spans="1:11" x14ac:dyDescent="0.3">
      <c r="A2349" s="2">
        <v>5252</v>
      </c>
      <c r="B2349" s="2">
        <v>12.999999989999999</v>
      </c>
      <c r="C2349" s="2" t="s">
        <v>56</v>
      </c>
      <c r="D2349" s="2" t="s">
        <v>2563</v>
      </c>
      <c r="E2349" s="2" t="s">
        <v>2551</v>
      </c>
      <c r="F2349" s="3">
        <v>25</v>
      </c>
      <c r="G2349" s="3">
        <f t="shared" si="72"/>
        <v>12.000000010000001</v>
      </c>
      <c r="H2349" s="4">
        <v>8</v>
      </c>
      <c r="I2349" s="2">
        <f t="shared" si="73"/>
        <v>200</v>
      </c>
      <c r="J2349" s="2" t="s">
        <v>8</v>
      </c>
      <c r="K2349" s="2"/>
    </row>
    <row r="2350" spans="1:11" x14ac:dyDescent="0.3">
      <c r="A2350" s="2">
        <v>5632</v>
      </c>
      <c r="B2350" s="2">
        <v>40.879999900000001</v>
      </c>
      <c r="C2350" s="2" t="s">
        <v>56</v>
      </c>
      <c r="D2350" s="2" t="s">
        <v>2564</v>
      </c>
      <c r="E2350" s="2" t="s">
        <v>2551</v>
      </c>
      <c r="F2350" s="3">
        <v>73</v>
      </c>
      <c r="G2350" s="3">
        <f t="shared" si="72"/>
        <v>32.120000099999999</v>
      </c>
      <c r="H2350" s="4">
        <v>8</v>
      </c>
      <c r="I2350" s="2">
        <f t="shared" si="73"/>
        <v>584</v>
      </c>
      <c r="J2350" s="2" t="s">
        <v>8</v>
      </c>
      <c r="K2350" s="2"/>
    </row>
    <row r="2351" spans="1:11" x14ac:dyDescent="0.3">
      <c r="A2351" s="2">
        <v>7161</v>
      </c>
      <c r="B2351" s="2">
        <v>22.463999990000001</v>
      </c>
      <c r="C2351" s="2" t="s">
        <v>76</v>
      </c>
      <c r="D2351" s="2" t="s">
        <v>2565</v>
      </c>
      <c r="E2351" s="2" t="s">
        <v>2551</v>
      </c>
      <c r="F2351" s="3">
        <v>64</v>
      </c>
      <c r="G2351" s="3">
        <f t="shared" si="72"/>
        <v>41.536000009999995</v>
      </c>
      <c r="H2351" s="4">
        <v>8</v>
      </c>
      <c r="I2351" s="2">
        <f t="shared" si="73"/>
        <v>512</v>
      </c>
      <c r="J2351" s="2" t="s">
        <v>8</v>
      </c>
      <c r="K2351" s="2"/>
    </row>
    <row r="2352" spans="1:11" x14ac:dyDescent="0.3">
      <c r="A2352" s="2">
        <v>8371</v>
      </c>
      <c r="B2352" s="2">
        <v>40.043999909999997</v>
      </c>
      <c r="C2352" s="2" t="s">
        <v>278</v>
      </c>
      <c r="D2352" s="2" t="s">
        <v>2566</v>
      </c>
      <c r="E2352" s="2" t="s">
        <v>2551</v>
      </c>
      <c r="F2352" s="3">
        <v>94</v>
      </c>
      <c r="G2352" s="3">
        <f t="shared" si="72"/>
        <v>53.956000090000003</v>
      </c>
      <c r="H2352" s="4">
        <v>8</v>
      </c>
      <c r="I2352" s="2">
        <f t="shared" si="73"/>
        <v>752</v>
      </c>
      <c r="J2352" s="2" t="s">
        <v>8</v>
      </c>
      <c r="K2352" s="2"/>
    </row>
    <row r="2353" spans="1:11" x14ac:dyDescent="0.3">
      <c r="A2353" s="2">
        <v>8713</v>
      </c>
      <c r="B2353" s="2">
        <v>57.823999639999997</v>
      </c>
      <c r="C2353" s="2" t="s">
        <v>278</v>
      </c>
      <c r="D2353" s="2" t="s">
        <v>2567</v>
      </c>
      <c r="E2353" s="2" t="s">
        <v>2551</v>
      </c>
      <c r="F2353" s="3">
        <v>139</v>
      </c>
      <c r="G2353" s="3">
        <f t="shared" si="72"/>
        <v>81.176000360000003</v>
      </c>
      <c r="H2353" s="4">
        <v>8</v>
      </c>
      <c r="I2353" s="2">
        <f t="shared" si="73"/>
        <v>1112</v>
      </c>
      <c r="J2353" s="2" t="s">
        <v>8</v>
      </c>
      <c r="K2353" s="2"/>
    </row>
    <row r="2354" spans="1:11" x14ac:dyDescent="0.3">
      <c r="A2354" s="2">
        <v>15284</v>
      </c>
      <c r="B2354" s="2">
        <v>25.749999979999998</v>
      </c>
      <c r="C2354" s="2" t="s">
        <v>13</v>
      </c>
      <c r="D2354" s="2" t="s">
        <v>2550</v>
      </c>
      <c r="E2354" s="2" t="s">
        <v>2551</v>
      </c>
      <c r="F2354" s="3">
        <v>50</v>
      </c>
      <c r="G2354" s="3">
        <f t="shared" si="72"/>
        <v>24.250000020000002</v>
      </c>
      <c r="H2354" s="4">
        <v>8</v>
      </c>
      <c r="I2354" s="2">
        <f t="shared" si="73"/>
        <v>400</v>
      </c>
      <c r="J2354" s="2" t="s">
        <v>8</v>
      </c>
      <c r="K2354" s="2"/>
    </row>
    <row r="2355" spans="1:11" x14ac:dyDescent="0.3">
      <c r="A2355" s="2">
        <v>15810</v>
      </c>
      <c r="B2355" s="2">
        <v>23.85</v>
      </c>
      <c r="C2355" s="2" t="s">
        <v>13</v>
      </c>
      <c r="D2355" s="2" t="s">
        <v>2552</v>
      </c>
      <c r="E2355" s="2" t="s">
        <v>2551</v>
      </c>
      <c r="F2355" s="3">
        <v>50</v>
      </c>
      <c r="G2355" s="3">
        <f t="shared" si="72"/>
        <v>26.15</v>
      </c>
      <c r="H2355" s="4">
        <v>8</v>
      </c>
      <c r="I2355" s="2">
        <f t="shared" si="73"/>
        <v>400</v>
      </c>
      <c r="J2355" s="2" t="s">
        <v>8</v>
      </c>
      <c r="K2355" s="2"/>
    </row>
    <row r="2356" spans="1:11" x14ac:dyDescent="0.3">
      <c r="A2356" s="2">
        <v>3365</v>
      </c>
      <c r="B2356" s="2">
        <v>80.5</v>
      </c>
      <c r="C2356" s="2" t="s">
        <v>49</v>
      </c>
      <c r="D2356" s="2" t="s">
        <v>2568</v>
      </c>
      <c r="E2356" s="2" t="s">
        <v>2569</v>
      </c>
      <c r="F2356" s="3">
        <v>161</v>
      </c>
      <c r="G2356" s="3">
        <f t="shared" si="72"/>
        <v>80.5</v>
      </c>
      <c r="H2356" s="4">
        <v>8</v>
      </c>
      <c r="I2356" s="2">
        <f t="shared" si="73"/>
        <v>1288</v>
      </c>
      <c r="J2356" s="2" t="s">
        <v>8</v>
      </c>
      <c r="K2356" s="2"/>
    </row>
    <row r="2357" spans="1:11" x14ac:dyDescent="0.3">
      <c r="A2357" s="2">
        <v>5486</v>
      </c>
      <c r="B2357" s="2">
        <v>30.105599340000001</v>
      </c>
      <c r="C2357" s="2" t="s">
        <v>56</v>
      </c>
      <c r="D2357" s="2" t="s">
        <v>2570</v>
      </c>
      <c r="E2357" s="2" t="s">
        <v>2569</v>
      </c>
      <c r="F2357" s="3">
        <v>61.439998629999998</v>
      </c>
      <c r="G2357" s="3">
        <f t="shared" si="72"/>
        <v>31.334399289999997</v>
      </c>
      <c r="H2357" s="4">
        <v>8</v>
      </c>
      <c r="I2357" s="2">
        <f t="shared" si="73"/>
        <v>491.51998903999998</v>
      </c>
      <c r="J2357" s="2" t="s">
        <v>8</v>
      </c>
      <c r="K2357" s="2"/>
    </row>
    <row r="2358" spans="1:11" x14ac:dyDescent="0.3">
      <c r="A2358" s="2">
        <v>5674</v>
      </c>
      <c r="B2358" s="2">
        <v>52.271999919999999</v>
      </c>
      <c r="C2358" s="2" t="s">
        <v>56</v>
      </c>
      <c r="D2358" s="2" t="s">
        <v>2571</v>
      </c>
      <c r="E2358" s="2" t="s">
        <v>2569</v>
      </c>
      <c r="F2358" s="3">
        <v>108</v>
      </c>
      <c r="G2358" s="3">
        <f t="shared" si="72"/>
        <v>55.728000080000001</v>
      </c>
      <c r="H2358" s="4">
        <v>8</v>
      </c>
      <c r="I2358" s="2">
        <f t="shared" si="73"/>
        <v>864</v>
      </c>
      <c r="J2358" s="2" t="s">
        <v>8</v>
      </c>
      <c r="K2358" s="2"/>
    </row>
    <row r="2359" spans="1:11" x14ac:dyDescent="0.3">
      <c r="A2359" s="2">
        <v>5827</v>
      </c>
      <c r="B2359" s="2">
        <v>30.91025054</v>
      </c>
      <c r="C2359" s="2" t="s">
        <v>366</v>
      </c>
      <c r="D2359" s="2" t="s">
        <v>2572</v>
      </c>
      <c r="E2359" s="2" t="s">
        <v>2569</v>
      </c>
      <c r="F2359" s="3">
        <v>51.950000760000002</v>
      </c>
      <c r="G2359" s="3">
        <f t="shared" si="72"/>
        <v>21.039750220000002</v>
      </c>
      <c r="H2359" s="4">
        <v>8</v>
      </c>
      <c r="I2359" s="2">
        <f t="shared" si="73"/>
        <v>415.60000608000001</v>
      </c>
      <c r="J2359" s="2" t="s">
        <v>8</v>
      </c>
      <c r="K2359" s="2"/>
    </row>
    <row r="2360" spans="1:11" x14ac:dyDescent="0.3">
      <c r="A2360" s="2">
        <v>5883</v>
      </c>
      <c r="B2360" s="2">
        <v>40.094670729999997</v>
      </c>
      <c r="C2360" s="2" t="s">
        <v>366</v>
      </c>
      <c r="D2360" s="2" t="s">
        <v>2573</v>
      </c>
      <c r="E2360" s="2" t="s">
        <v>2569</v>
      </c>
      <c r="F2360" s="3">
        <v>71.47000122</v>
      </c>
      <c r="G2360" s="3">
        <f t="shared" si="72"/>
        <v>31.375330490000003</v>
      </c>
      <c r="H2360" s="4">
        <v>8</v>
      </c>
      <c r="I2360" s="2">
        <f t="shared" si="73"/>
        <v>571.76000976</v>
      </c>
      <c r="J2360" s="2" t="s">
        <v>8</v>
      </c>
      <c r="K2360" s="2"/>
    </row>
    <row r="2361" spans="1:11" x14ac:dyDescent="0.3">
      <c r="A2361" s="2">
        <v>6046</v>
      </c>
      <c r="B2361" s="2">
        <v>42.701999989999997</v>
      </c>
      <c r="C2361" s="2" t="s">
        <v>366</v>
      </c>
      <c r="D2361" s="2" t="s">
        <v>2574</v>
      </c>
      <c r="E2361" s="2" t="s">
        <v>2569</v>
      </c>
      <c r="F2361" s="3">
        <v>66</v>
      </c>
      <c r="G2361" s="3">
        <f t="shared" si="72"/>
        <v>23.298000010000003</v>
      </c>
      <c r="H2361" s="4">
        <v>8</v>
      </c>
      <c r="I2361" s="2">
        <f t="shared" si="73"/>
        <v>528</v>
      </c>
      <c r="J2361" s="2" t="s">
        <v>8</v>
      </c>
      <c r="K2361" s="2"/>
    </row>
    <row r="2362" spans="1:11" x14ac:dyDescent="0.3">
      <c r="A2362" s="2">
        <v>6236</v>
      </c>
      <c r="B2362" s="2">
        <v>30.788301059999998</v>
      </c>
      <c r="C2362" s="2" t="s">
        <v>366</v>
      </c>
      <c r="D2362" s="2" t="s">
        <v>2575</v>
      </c>
      <c r="E2362" s="2" t="s">
        <v>2569</v>
      </c>
      <c r="F2362" s="3">
        <v>49.900001529999997</v>
      </c>
      <c r="G2362" s="3">
        <f t="shared" si="72"/>
        <v>19.111700469999999</v>
      </c>
      <c r="H2362" s="4">
        <v>8</v>
      </c>
      <c r="I2362" s="2">
        <f t="shared" si="73"/>
        <v>399.20001223999998</v>
      </c>
      <c r="J2362" s="2" t="s">
        <v>8</v>
      </c>
      <c r="K2362" s="2"/>
    </row>
    <row r="2363" spans="1:11" x14ac:dyDescent="0.3">
      <c r="A2363" s="2">
        <v>6260</v>
      </c>
      <c r="B2363" s="2">
        <v>20.864689859999999</v>
      </c>
      <c r="C2363" s="2" t="s">
        <v>366</v>
      </c>
      <c r="D2363" s="2" t="s">
        <v>2576</v>
      </c>
      <c r="E2363" s="2" t="s">
        <v>2569</v>
      </c>
      <c r="F2363" s="3">
        <v>37.729999540000001</v>
      </c>
      <c r="G2363" s="3">
        <f t="shared" si="72"/>
        <v>16.865309680000003</v>
      </c>
      <c r="H2363" s="4">
        <v>8</v>
      </c>
      <c r="I2363" s="2">
        <f t="shared" si="73"/>
        <v>301.83999632000001</v>
      </c>
      <c r="J2363" s="2" t="s">
        <v>8</v>
      </c>
      <c r="K2363" s="2"/>
    </row>
    <row r="2364" spans="1:11" x14ac:dyDescent="0.3">
      <c r="A2364" s="2">
        <v>7192</v>
      </c>
      <c r="B2364" s="2">
        <v>26.269999940000002</v>
      </c>
      <c r="C2364" s="2" t="s">
        <v>76</v>
      </c>
      <c r="D2364" s="2" t="s">
        <v>2577</v>
      </c>
      <c r="E2364" s="2" t="s">
        <v>2569</v>
      </c>
      <c r="F2364" s="3">
        <v>71</v>
      </c>
      <c r="G2364" s="3">
        <f t="shared" si="72"/>
        <v>44.730000059999995</v>
      </c>
      <c r="H2364" s="4">
        <v>8</v>
      </c>
      <c r="I2364" s="2">
        <f t="shared" si="73"/>
        <v>568</v>
      </c>
      <c r="J2364" s="2" t="s">
        <v>8</v>
      </c>
      <c r="K2364" s="2"/>
    </row>
    <row r="2365" spans="1:11" x14ac:dyDescent="0.3">
      <c r="A2365" s="2">
        <v>7193</v>
      </c>
      <c r="B2365" s="2">
        <v>25.982880099999999</v>
      </c>
      <c r="C2365" s="2" t="s">
        <v>76</v>
      </c>
      <c r="D2365" s="2" t="s">
        <v>2578</v>
      </c>
      <c r="E2365" s="2" t="s">
        <v>2569</v>
      </c>
      <c r="F2365" s="3">
        <v>58.520000459999999</v>
      </c>
      <c r="G2365" s="3">
        <f t="shared" si="72"/>
        <v>32.537120360000003</v>
      </c>
      <c r="H2365" s="4">
        <v>8</v>
      </c>
      <c r="I2365" s="2">
        <f t="shared" si="73"/>
        <v>468.16000367999999</v>
      </c>
      <c r="J2365" s="2" t="s">
        <v>8</v>
      </c>
      <c r="K2365" s="2"/>
    </row>
    <row r="2366" spans="1:11" x14ac:dyDescent="0.3">
      <c r="A2366" s="2">
        <v>7267</v>
      </c>
      <c r="B2366" s="2">
        <v>29.46499987</v>
      </c>
      <c r="C2366" s="2" t="s">
        <v>76</v>
      </c>
      <c r="D2366" s="2" t="s">
        <v>2579</v>
      </c>
      <c r="E2366" s="2" t="s">
        <v>2569</v>
      </c>
      <c r="F2366" s="3">
        <v>71</v>
      </c>
      <c r="G2366" s="3">
        <f t="shared" si="72"/>
        <v>41.53500013</v>
      </c>
      <c r="H2366" s="4">
        <v>8</v>
      </c>
      <c r="I2366" s="2">
        <f t="shared" si="73"/>
        <v>568</v>
      </c>
      <c r="J2366" s="2" t="s">
        <v>8</v>
      </c>
      <c r="K2366" s="2"/>
    </row>
    <row r="2367" spans="1:11" x14ac:dyDescent="0.3">
      <c r="A2367" s="2">
        <v>7343</v>
      </c>
      <c r="B2367" s="2">
        <v>17.613180320000001</v>
      </c>
      <c r="C2367" s="2" t="s">
        <v>76</v>
      </c>
      <c r="D2367" s="2" t="s">
        <v>2580</v>
      </c>
      <c r="E2367" s="2" t="s">
        <v>2569</v>
      </c>
      <c r="F2367" s="3">
        <v>45.630001069999999</v>
      </c>
      <c r="G2367" s="3">
        <f t="shared" si="72"/>
        <v>28.016820749999997</v>
      </c>
      <c r="H2367" s="4">
        <v>8</v>
      </c>
      <c r="I2367" s="2">
        <f t="shared" si="73"/>
        <v>365.04000855999999</v>
      </c>
      <c r="J2367" s="2" t="s">
        <v>8</v>
      </c>
      <c r="K2367" s="2"/>
    </row>
    <row r="2368" spans="1:11" x14ac:dyDescent="0.3">
      <c r="A2368" s="2">
        <v>7397</v>
      </c>
      <c r="B2368" s="2">
        <v>48.361000019999999</v>
      </c>
      <c r="C2368" s="2" t="s">
        <v>76</v>
      </c>
      <c r="D2368" s="2" t="s">
        <v>2581</v>
      </c>
      <c r="E2368" s="2" t="s">
        <v>2569</v>
      </c>
      <c r="F2368" s="3">
        <v>137</v>
      </c>
      <c r="G2368" s="3">
        <f t="shared" si="72"/>
        <v>88.638999979999994</v>
      </c>
      <c r="H2368" s="4">
        <v>8</v>
      </c>
      <c r="I2368" s="2">
        <f t="shared" si="73"/>
        <v>1096</v>
      </c>
      <c r="J2368" s="2" t="s">
        <v>8</v>
      </c>
      <c r="K2368" s="2"/>
    </row>
    <row r="2369" spans="1:11" x14ac:dyDescent="0.3">
      <c r="A2369" s="2">
        <v>7429</v>
      </c>
      <c r="B2369" s="2">
        <v>20.510159949999998</v>
      </c>
      <c r="C2369" s="2" t="s">
        <v>76</v>
      </c>
      <c r="D2369" s="2" t="s">
        <v>2582</v>
      </c>
      <c r="E2369" s="2" t="s">
        <v>2569</v>
      </c>
      <c r="F2369" s="3">
        <v>54.840000150000002</v>
      </c>
      <c r="G2369" s="3">
        <f t="shared" si="72"/>
        <v>34.329840200000007</v>
      </c>
      <c r="H2369" s="4">
        <v>8</v>
      </c>
      <c r="I2369" s="2">
        <f t="shared" si="73"/>
        <v>438.72000120000001</v>
      </c>
      <c r="J2369" s="2" t="s">
        <v>8</v>
      </c>
      <c r="K2369" s="2"/>
    </row>
    <row r="2370" spans="1:11" x14ac:dyDescent="0.3">
      <c r="A2370" s="2">
        <v>7465</v>
      </c>
      <c r="B2370" s="2">
        <v>9.3795001199999994</v>
      </c>
      <c r="C2370" s="2" t="s">
        <v>76</v>
      </c>
      <c r="D2370" s="2" t="s">
        <v>2583</v>
      </c>
      <c r="E2370" s="2" t="s">
        <v>2569</v>
      </c>
      <c r="F2370" s="3">
        <v>25.350000380000001</v>
      </c>
      <c r="G2370" s="3">
        <f t="shared" si="72"/>
        <v>15.970500260000001</v>
      </c>
      <c r="H2370" s="4">
        <v>8</v>
      </c>
      <c r="I2370" s="2">
        <f t="shared" si="73"/>
        <v>202.80000304000001</v>
      </c>
      <c r="J2370" s="2" t="s">
        <v>8</v>
      </c>
      <c r="K2370" s="2"/>
    </row>
    <row r="2371" spans="1:11" x14ac:dyDescent="0.3">
      <c r="A2371" s="2">
        <v>7501</v>
      </c>
      <c r="B2371" s="2">
        <v>49.816318729999999</v>
      </c>
      <c r="C2371" s="2" t="s">
        <v>82</v>
      </c>
      <c r="D2371" s="2" t="s">
        <v>2584</v>
      </c>
      <c r="E2371" s="2" t="s">
        <v>2569</v>
      </c>
      <c r="F2371" s="3">
        <v>129.72999569999999</v>
      </c>
      <c r="G2371" s="3">
        <f t="shared" ref="G2371:G2434" si="74">F2371-B2371</f>
        <v>79.913676969999983</v>
      </c>
      <c r="H2371" s="4">
        <v>8</v>
      </c>
      <c r="I2371" s="2">
        <f t="shared" ref="I2371:I2434" si="75">F2371*H2371</f>
        <v>1037.8399655999999</v>
      </c>
      <c r="J2371" s="2" t="s">
        <v>8</v>
      </c>
      <c r="K2371" s="2"/>
    </row>
    <row r="2372" spans="1:11" x14ac:dyDescent="0.3">
      <c r="A2372" s="2">
        <v>7588</v>
      </c>
      <c r="B2372" s="2">
        <v>61.605000789999998</v>
      </c>
      <c r="C2372" s="2" t="s">
        <v>82</v>
      </c>
      <c r="D2372" s="2" t="s">
        <v>2585</v>
      </c>
      <c r="E2372" s="2" t="s">
        <v>2569</v>
      </c>
      <c r="F2372" s="3">
        <v>185</v>
      </c>
      <c r="G2372" s="3">
        <f t="shared" si="74"/>
        <v>123.39499921000001</v>
      </c>
      <c r="H2372" s="4">
        <v>8</v>
      </c>
      <c r="I2372" s="2">
        <f t="shared" si="75"/>
        <v>1480</v>
      </c>
      <c r="J2372" s="2" t="s">
        <v>8</v>
      </c>
      <c r="K2372" s="2"/>
    </row>
    <row r="2373" spans="1:11" x14ac:dyDescent="0.3">
      <c r="A2373" s="2">
        <v>7610</v>
      </c>
      <c r="B2373" s="2">
        <v>44.40192064</v>
      </c>
      <c r="C2373" s="2" t="s">
        <v>82</v>
      </c>
      <c r="D2373" s="2" t="s">
        <v>2586</v>
      </c>
      <c r="E2373" s="2" t="s">
        <v>2569</v>
      </c>
      <c r="F2373" s="3">
        <v>119.0400009</v>
      </c>
      <c r="G2373" s="3">
        <f t="shared" si="74"/>
        <v>74.638080259999995</v>
      </c>
      <c r="H2373" s="4">
        <v>8</v>
      </c>
      <c r="I2373" s="2">
        <f t="shared" si="75"/>
        <v>952.32000719999996</v>
      </c>
      <c r="J2373" s="2" t="s">
        <v>8</v>
      </c>
      <c r="K2373" s="2"/>
    </row>
    <row r="2374" spans="1:11" x14ac:dyDescent="0.3">
      <c r="A2374" s="2">
        <v>7624</v>
      </c>
      <c r="B2374" s="2">
        <v>37.688121670000001</v>
      </c>
      <c r="C2374" s="2" t="s">
        <v>82</v>
      </c>
      <c r="D2374" s="2" t="s">
        <v>2587</v>
      </c>
      <c r="E2374" s="2" t="s">
        <v>2569</v>
      </c>
      <c r="F2374" s="3">
        <v>98.660003660000001</v>
      </c>
      <c r="G2374" s="3">
        <f t="shared" si="74"/>
        <v>60.97188199</v>
      </c>
      <c r="H2374" s="4">
        <v>8</v>
      </c>
      <c r="I2374" s="2">
        <f t="shared" si="75"/>
        <v>789.28002928000001</v>
      </c>
      <c r="J2374" s="2" t="s">
        <v>8</v>
      </c>
      <c r="K2374" s="2"/>
    </row>
    <row r="2375" spans="1:11" x14ac:dyDescent="0.3">
      <c r="A2375" s="2">
        <v>11471</v>
      </c>
      <c r="B2375" s="2">
        <v>42.975000059999999</v>
      </c>
      <c r="C2375" s="2" t="s">
        <v>230</v>
      </c>
      <c r="D2375" s="2" t="s">
        <v>2588</v>
      </c>
      <c r="E2375" s="2" t="s">
        <v>2569</v>
      </c>
      <c r="F2375" s="3">
        <v>75</v>
      </c>
      <c r="G2375" s="3">
        <f t="shared" si="74"/>
        <v>32.024999940000001</v>
      </c>
      <c r="H2375" s="4">
        <v>8</v>
      </c>
      <c r="I2375" s="2">
        <f t="shared" si="75"/>
        <v>600</v>
      </c>
      <c r="J2375" s="2" t="s">
        <v>8</v>
      </c>
      <c r="K2375" s="2"/>
    </row>
    <row r="2376" spans="1:11" x14ac:dyDescent="0.3">
      <c r="A2376" s="2">
        <v>11492</v>
      </c>
      <c r="B2376" s="2">
        <v>22.484000000000002</v>
      </c>
      <c r="C2376" s="2" t="s">
        <v>230</v>
      </c>
      <c r="D2376" s="2" t="s">
        <v>2589</v>
      </c>
      <c r="E2376" s="2" t="s">
        <v>2569</v>
      </c>
      <c r="F2376" s="3">
        <v>44</v>
      </c>
      <c r="G2376" s="3">
        <f t="shared" si="74"/>
        <v>21.515999999999998</v>
      </c>
      <c r="H2376" s="4">
        <v>8</v>
      </c>
      <c r="I2376" s="2">
        <f t="shared" si="75"/>
        <v>352</v>
      </c>
      <c r="J2376" s="2" t="s">
        <v>8</v>
      </c>
      <c r="K2376" s="2"/>
    </row>
    <row r="2377" spans="1:11" x14ac:dyDescent="0.3">
      <c r="A2377" s="2">
        <v>11513</v>
      </c>
      <c r="B2377" s="2">
        <v>29.115999909999999</v>
      </c>
      <c r="C2377" s="2" t="s">
        <v>230</v>
      </c>
      <c r="D2377" s="2" t="s">
        <v>2590</v>
      </c>
      <c r="E2377" s="2" t="s">
        <v>2569</v>
      </c>
      <c r="F2377" s="3">
        <v>58</v>
      </c>
      <c r="G2377" s="3">
        <f t="shared" si="74"/>
        <v>28.884000090000001</v>
      </c>
      <c r="H2377" s="4">
        <v>8</v>
      </c>
      <c r="I2377" s="2">
        <f t="shared" si="75"/>
        <v>464</v>
      </c>
      <c r="J2377" s="2" t="s">
        <v>8</v>
      </c>
      <c r="K2377" s="2"/>
    </row>
    <row r="2378" spans="1:11" x14ac:dyDescent="0.3">
      <c r="A2378" s="2">
        <v>11514</v>
      </c>
      <c r="B2378" s="2">
        <v>29.231999930000001</v>
      </c>
      <c r="C2378" s="2" t="s">
        <v>230</v>
      </c>
      <c r="D2378" s="2" t="s">
        <v>2591</v>
      </c>
      <c r="E2378" s="2" t="s">
        <v>2569</v>
      </c>
      <c r="F2378" s="3">
        <v>58</v>
      </c>
      <c r="G2378" s="3">
        <f t="shared" si="74"/>
        <v>28.768000069999999</v>
      </c>
      <c r="H2378" s="4">
        <v>8</v>
      </c>
      <c r="I2378" s="2">
        <f t="shared" si="75"/>
        <v>464</v>
      </c>
      <c r="J2378" s="2" t="s">
        <v>8</v>
      </c>
      <c r="K2378" s="2"/>
    </row>
    <row r="2379" spans="1:11" x14ac:dyDescent="0.3">
      <c r="A2379" s="2">
        <v>11519</v>
      </c>
      <c r="B2379" s="2">
        <v>22.395999979999999</v>
      </c>
      <c r="C2379" s="2" t="s">
        <v>230</v>
      </c>
      <c r="D2379" s="2" t="s">
        <v>2592</v>
      </c>
      <c r="E2379" s="2" t="s">
        <v>2569</v>
      </c>
      <c r="F2379" s="3">
        <v>44</v>
      </c>
      <c r="G2379" s="3">
        <f t="shared" si="74"/>
        <v>21.604000020000001</v>
      </c>
      <c r="H2379" s="4">
        <v>8</v>
      </c>
      <c r="I2379" s="2">
        <f t="shared" si="75"/>
        <v>352</v>
      </c>
      <c r="J2379" s="2" t="s">
        <v>8</v>
      </c>
      <c r="K2379" s="2"/>
    </row>
    <row r="2380" spans="1:11" x14ac:dyDescent="0.3">
      <c r="A2380" s="2">
        <v>11611</v>
      </c>
      <c r="B2380" s="2">
        <v>56.759999880000002</v>
      </c>
      <c r="C2380" s="2" t="s">
        <v>230</v>
      </c>
      <c r="D2380" s="2" t="s">
        <v>2593</v>
      </c>
      <c r="E2380" s="2" t="s">
        <v>2569</v>
      </c>
      <c r="F2380" s="3">
        <v>110</v>
      </c>
      <c r="G2380" s="3">
        <f t="shared" si="74"/>
        <v>53.240000119999998</v>
      </c>
      <c r="H2380" s="4">
        <v>8</v>
      </c>
      <c r="I2380" s="2">
        <f t="shared" si="75"/>
        <v>880</v>
      </c>
      <c r="J2380" s="2" t="s">
        <v>8</v>
      </c>
      <c r="K2380" s="2"/>
    </row>
    <row r="2381" spans="1:11" x14ac:dyDescent="0.3">
      <c r="A2381" s="2">
        <v>11619</v>
      </c>
      <c r="B2381" s="2">
        <v>24.068000009999999</v>
      </c>
      <c r="C2381" s="2" t="s">
        <v>230</v>
      </c>
      <c r="D2381" s="2" t="s">
        <v>2594</v>
      </c>
      <c r="E2381" s="2" t="s">
        <v>2569</v>
      </c>
      <c r="F2381" s="3">
        <v>44</v>
      </c>
      <c r="G2381" s="3">
        <f t="shared" si="74"/>
        <v>19.931999990000001</v>
      </c>
      <c r="H2381" s="4">
        <v>8</v>
      </c>
      <c r="I2381" s="2">
        <f t="shared" si="75"/>
        <v>352</v>
      </c>
      <c r="J2381" s="2" t="s">
        <v>8</v>
      </c>
      <c r="K2381" s="2"/>
    </row>
    <row r="2382" spans="1:11" x14ac:dyDescent="0.3">
      <c r="A2382" s="2">
        <v>11624</v>
      </c>
      <c r="B2382" s="2">
        <v>61.599999850000003</v>
      </c>
      <c r="C2382" s="2" t="s">
        <v>230</v>
      </c>
      <c r="D2382" s="2" t="s">
        <v>2595</v>
      </c>
      <c r="E2382" s="2" t="s">
        <v>2569</v>
      </c>
      <c r="F2382" s="3">
        <v>110</v>
      </c>
      <c r="G2382" s="3">
        <f t="shared" si="74"/>
        <v>48.400000149999997</v>
      </c>
      <c r="H2382" s="4">
        <v>8</v>
      </c>
      <c r="I2382" s="2">
        <f t="shared" si="75"/>
        <v>880</v>
      </c>
      <c r="J2382" s="2" t="s">
        <v>8</v>
      </c>
      <c r="K2382" s="2"/>
    </row>
    <row r="2383" spans="1:11" x14ac:dyDescent="0.3">
      <c r="A2383" s="2">
        <v>11695</v>
      </c>
      <c r="B2383" s="2">
        <v>25.80599995</v>
      </c>
      <c r="C2383" s="2" t="s">
        <v>230</v>
      </c>
      <c r="D2383" s="2" t="s">
        <v>2596</v>
      </c>
      <c r="E2383" s="2" t="s">
        <v>2569</v>
      </c>
      <c r="F2383" s="3">
        <v>46</v>
      </c>
      <c r="G2383" s="3">
        <f t="shared" si="74"/>
        <v>20.19400005</v>
      </c>
      <c r="H2383" s="4">
        <v>8</v>
      </c>
      <c r="I2383" s="2">
        <f t="shared" si="75"/>
        <v>368</v>
      </c>
      <c r="J2383" s="2" t="s">
        <v>8</v>
      </c>
      <c r="K2383" s="2"/>
    </row>
    <row r="2384" spans="1:11" x14ac:dyDescent="0.3">
      <c r="A2384" s="2">
        <v>11711</v>
      </c>
      <c r="B2384" s="2">
        <v>28.245999879999999</v>
      </c>
      <c r="C2384" s="2" t="s">
        <v>230</v>
      </c>
      <c r="D2384" s="2" t="s">
        <v>2597</v>
      </c>
      <c r="E2384" s="2" t="s">
        <v>2569</v>
      </c>
      <c r="F2384" s="3">
        <v>58</v>
      </c>
      <c r="G2384" s="3">
        <f t="shared" si="74"/>
        <v>29.754000120000001</v>
      </c>
      <c r="H2384" s="4">
        <v>8</v>
      </c>
      <c r="I2384" s="2">
        <f t="shared" si="75"/>
        <v>464</v>
      </c>
      <c r="J2384" s="2" t="s">
        <v>8</v>
      </c>
      <c r="K2384" s="2"/>
    </row>
    <row r="2385" spans="1:11" x14ac:dyDescent="0.3">
      <c r="A2385" s="2">
        <v>11712</v>
      </c>
      <c r="B2385" s="2">
        <v>28.511999960000001</v>
      </c>
      <c r="C2385" s="2" t="s">
        <v>230</v>
      </c>
      <c r="D2385" s="2" t="s">
        <v>2598</v>
      </c>
      <c r="E2385" s="2" t="s">
        <v>2569</v>
      </c>
      <c r="F2385" s="3">
        <v>54</v>
      </c>
      <c r="G2385" s="3">
        <f t="shared" si="74"/>
        <v>25.488000039999999</v>
      </c>
      <c r="H2385" s="4">
        <v>8</v>
      </c>
      <c r="I2385" s="2">
        <f t="shared" si="75"/>
        <v>432</v>
      </c>
      <c r="J2385" s="2" t="s">
        <v>8</v>
      </c>
      <c r="K2385" s="2"/>
    </row>
    <row r="2386" spans="1:11" x14ac:dyDescent="0.3">
      <c r="A2386" s="2">
        <v>11715</v>
      </c>
      <c r="B2386" s="2">
        <v>32.549999970000002</v>
      </c>
      <c r="C2386" s="2" t="s">
        <v>230</v>
      </c>
      <c r="D2386" s="2" t="s">
        <v>2599</v>
      </c>
      <c r="E2386" s="2" t="s">
        <v>2569</v>
      </c>
      <c r="F2386" s="3">
        <v>62</v>
      </c>
      <c r="G2386" s="3">
        <f t="shared" si="74"/>
        <v>29.450000029999998</v>
      </c>
      <c r="H2386" s="4">
        <v>8</v>
      </c>
      <c r="I2386" s="2">
        <f t="shared" si="75"/>
        <v>496</v>
      </c>
      <c r="J2386" s="2" t="s">
        <v>8</v>
      </c>
      <c r="K2386" s="2"/>
    </row>
    <row r="2387" spans="1:11" x14ac:dyDescent="0.3">
      <c r="A2387" s="2">
        <v>11738</v>
      </c>
      <c r="B2387" s="2">
        <v>31.8059999</v>
      </c>
      <c r="C2387" s="2" t="s">
        <v>230</v>
      </c>
      <c r="D2387" s="2" t="s">
        <v>2600</v>
      </c>
      <c r="E2387" s="2" t="s">
        <v>2569</v>
      </c>
      <c r="F2387" s="3">
        <v>62</v>
      </c>
      <c r="G2387" s="3">
        <f t="shared" si="74"/>
        <v>30.1940001</v>
      </c>
      <c r="H2387" s="4">
        <v>8</v>
      </c>
      <c r="I2387" s="2">
        <f t="shared" si="75"/>
        <v>496</v>
      </c>
      <c r="J2387" s="2" t="s">
        <v>8</v>
      </c>
      <c r="K2387" s="2"/>
    </row>
    <row r="2388" spans="1:11" x14ac:dyDescent="0.3">
      <c r="A2388" s="2">
        <v>11813</v>
      </c>
      <c r="B2388" s="2">
        <v>21.319999970000001</v>
      </c>
      <c r="C2388" s="2" t="s">
        <v>230</v>
      </c>
      <c r="D2388" s="2" t="s">
        <v>2601</v>
      </c>
      <c r="E2388" s="2" t="s">
        <v>2569</v>
      </c>
      <c r="F2388" s="3">
        <v>40</v>
      </c>
      <c r="G2388" s="3">
        <f t="shared" si="74"/>
        <v>18.680000029999999</v>
      </c>
      <c r="H2388" s="4">
        <v>8</v>
      </c>
      <c r="I2388" s="2">
        <f t="shared" si="75"/>
        <v>320</v>
      </c>
      <c r="J2388" s="2" t="s">
        <v>8</v>
      </c>
      <c r="K2388" s="2"/>
    </row>
    <row r="2389" spans="1:11" x14ac:dyDescent="0.3">
      <c r="A2389" s="2">
        <v>11828</v>
      </c>
      <c r="B2389" s="2">
        <v>49.679999930000001</v>
      </c>
      <c r="C2389" s="2" t="s">
        <v>230</v>
      </c>
      <c r="D2389" s="2" t="s">
        <v>2602</v>
      </c>
      <c r="E2389" s="2" t="s">
        <v>2569</v>
      </c>
      <c r="F2389" s="3">
        <v>90</v>
      </c>
      <c r="G2389" s="3">
        <f t="shared" si="74"/>
        <v>40.320000069999999</v>
      </c>
      <c r="H2389" s="4">
        <v>8</v>
      </c>
      <c r="I2389" s="2">
        <f t="shared" si="75"/>
        <v>720</v>
      </c>
      <c r="J2389" s="2" t="s">
        <v>8</v>
      </c>
      <c r="K2389" s="2"/>
    </row>
    <row r="2390" spans="1:11" x14ac:dyDescent="0.3">
      <c r="A2390" s="2">
        <v>11838</v>
      </c>
      <c r="B2390" s="2">
        <v>29.890000010000001</v>
      </c>
      <c r="C2390" s="2" t="s">
        <v>230</v>
      </c>
      <c r="D2390" s="2" t="s">
        <v>2603</v>
      </c>
      <c r="E2390" s="2" t="s">
        <v>2569</v>
      </c>
      <c r="F2390" s="3">
        <v>61</v>
      </c>
      <c r="G2390" s="3">
        <f t="shared" si="74"/>
        <v>31.109999989999999</v>
      </c>
      <c r="H2390" s="4">
        <v>8</v>
      </c>
      <c r="I2390" s="2">
        <f t="shared" si="75"/>
        <v>488</v>
      </c>
      <c r="J2390" s="2" t="s">
        <v>8</v>
      </c>
      <c r="K2390" s="2"/>
    </row>
    <row r="2391" spans="1:11" x14ac:dyDescent="0.3">
      <c r="A2391" s="2">
        <v>11840</v>
      </c>
      <c r="B2391" s="2">
        <v>21.559999959999999</v>
      </c>
      <c r="C2391" s="2" t="s">
        <v>230</v>
      </c>
      <c r="D2391" s="2" t="s">
        <v>2604</v>
      </c>
      <c r="E2391" s="2" t="s">
        <v>2569</v>
      </c>
      <c r="F2391" s="3">
        <v>40</v>
      </c>
      <c r="G2391" s="3">
        <f t="shared" si="74"/>
        <v>18.440000040000001</v>
      </c>
      <c r="H2391" s="4">
        <v>8</v>
      </c>
      <c r="I2391" s="2">
        <f t="shared" si="75"/>
        <v>320</v>
      </c>
      <c r="J2391" s="2" t="s">
        <v>8</v>
      </c>
      <c r="K2391" s="2"/>
    </row>
    <row r="2392" spans="1:11" x14ac:dyDescent="0.3">
      <c r="A2392" s="2">
        <v>11844</v>
      </c>
      <c r="B2392" s="2">
        <v>26.571999999999999</v>
      </c>
      <c r="C2392" s="2" t="s">
        <v>230</v>
      </c>
      <c r="D2392" s="2" t="s">
        <v>2605</v>
      </c>
      <c r="E2392" s="2" t="s">
        <v>2569</v>
      </c>
      <c r="F2392" s="3">
        <v>52</v>
      </c>
      <c r="G2392" s="3">
        <f t="shared" si="74"/>
        <v>25.428000000000001</v>
      </c>
      <c r="H2392" s="4">
        <v>8</v>
      </c>
      <c r="I2392" s="2">
        <f t="shared" si="75"/>
        <v>416</v>
      </c>
      <c r="J2392" s="2" t="s">
        <v>8</v>
      </c>
      <c r="K2392" s="2"/>
    </row>
    <row r="2393" spans="1:11" x14ac:dyDescent="0.3">
      <c r="A2393" s="2">
        <v>12070</v>
      </c>
      <c r="B2393" s="2">
        <v>29.638000000000002</v>
      </c>
      <c r="C2393" s="2" t="s">
        <v>230</v>
      </c>
      <c r="D2393" s="2" t="s">
        <v>2606</v>
      </c>
      <c r="E2393" s="2" t="s">
        <v>2569</v>
      </c>
      <c r="F2393" s="3">
        <v>58</v>
      </c>
      <c r="G2393" s="3">
        <f t="shared" si="74"/>
        <v>28.361999999999998</v>
      </c>
      <c r="H2393" s="4">
        <v>8</v>
      </c>
      <c r="I2393" s="2">
        <f t="shared" si="75"/>
        <v>464</v>
      </c>
      <c r="J2393" s="2" t="s">
        <v>8</v>
      </c>
      <c r="K2393" s="2"/>
    </row>
    <row r="2394" spans="1:11" x14ac:dyDescent="0.3">
      <c r="A2394" s="2">
        <v>3876</v>
      </c>
      <c r="B2394" s="2">
        <v>31.223778979999999</v>
      </c>
      <c r="C2394" s="2" t="s">
        <v>49</v>
      </c>
      <c r="D2394" s="2" t="s">
        <v>2607</v>
      </c>
      <c r="E2394" s="2" t="s">
        <v>2608</v>
      </c>
      <c r="F2394" s="3">
        <v>73.989997860000003</v>
      </c>
      <c r="G2394" s="3">
        <f t="shared" si="74"/>
        <v>42.766218880000004</v>
      </c>
      <c r="H2394" s="4">
        <v>8</v>
      </c>
      <c r="I2394" s="2">
        <f t="shared" si="75"/>
        <v>591.91998288000002</v>
      </c>
      <c r="J2394" s="2" t="s">
        <v>8</v>
      </c>
      <c r="K2394" s="2"/>
    </row>
    <row r="2395" spans="1:11" x14ac:dyDescent="0.3">
      <c r="A2395" s="2">
        <v>29079</v>
      </c>
      <c r="B2395" s="2">
        <v>8.3538002789999997</v>
      </c>
      <c r="C2395" s="2" t="s">
        <v>5</v>
      </c>
      <c r="D2395" s="2" t="s">
        <v>2609</v>
      </c>
      <c r="E2395" s="2" t="s">
        <v>2610</v>
      </c>
      <c r="F2395" s="3">
        <v>22.950000760000002</v>
      </c>
      <c r="G2395" s="3">
        <f t="shared" si="74"/>
        <v>14.596200481000002</v>
      </c>
      <c r="H2395" s="4">
        <v>8</v>
      </c>
      <c r="I2395" s="2">
        <f t="shared" si="75"/>
        <v>183.60000608000001</v>
      </c>
      <c r="J2395" s="2" t="s">
        <v>15</v>
      </c>
      <c r="K2395" s="2"/>
    </row>
    <row r="2396" spans="1:11" x14ac:dyDescent="0.3">
      <c r="A2396" s="2">
        <v>2261</v>
      </c>
      <c r="B2396" s="2">
        <v>17.666740529999998</v>
      </c>
      <c r="C2396" s="2" t="s">
        <v>69</v>
      </c>
      <c r="D2396" s="2" t="s">
        <v>2611</v>
      </c>
      <c r="E2396" s="2" t="s">
        <v>2612</v>
      </c>
      <c r="F2396" s="3">
        <v>39.97000122</v>
      </c>
      <c r="G2396" s="3">
        <f t="shared" si="74"/>
        <v>22.303260690000002</v>
      </c>
      <c r="H2396" s="4">
        <v>8</v>
      </c>
      <c r="I2396" s="2">
        <f t="shared" si="75"/>
        <v>319.76000976</v>
      </c>
      <c r="J2396" s="2" t="s">
        <v>8</v>
      </c>
      <c r="K2396" s="2"/>
    </row>
    <row r="2397" spans="1:11" x14ac:dyDescent="0.3">
      <c r="A2397" s="2">
        <v>24963</v>
      </c>
      <c r="B2397" s="2">
        <v>3.7916698630000001</v>
      </c>
      <c r="C2397" s="2" t="s">
        <v>47</v>
      </c>
      <c r="D2397" s="2" t="s">
        <v>2613</v>
      </c>
      <c r="E2397" s="2" t="s">
        <v>2614</v>
      </c>
      <c r="F2397" s="3">
        <v>5.9899997709999999</v>
      </c>
      <c r="G2397" s="3">
        <f t="shared" si="74"/>
        <v>2.1983299079999998</v>
      </c>
      <c r="H2397" s="4">
        <v>8</v>
      </c>
      <c r="I2397" s="2">
        <f t="shared" si="75"/>
        <v>47.919998167999999</v>
      </c>
      <c r="J2397" s="2" t="s">
        <v>15</v>
      </c>
      <c r="K2397" s="2"/>
    </row>
    <row r="2398" spans="1:11" x14ac:dyDescent="0.3">
      <c r="A2398" s="2">
        <v>25151</v>
      </c>
      <c r="B2398" s="2">
        <v>3.4382598739999999</v>
      </c>
      <c r="C2398" s="2" t="s">
        <v>47</v>
      </c>
      <c r="D2398" s="2" t="s">
        <v>2615</v>
      </c>
      <c r="E2398" s="2" t="s">
        <v>2614</v>
      </c>
      <c r="F2398" s="3">
        <v>5.9899997709999999</v>
      </c>
      <c r="G2398" s="3">
        <f t="shared" si="74"/>
        <v>2.551739897</v>
      </c>
      <c r="H2398" s="4">
        <v>8</v>
      </c>
      <c r="I2398" s="2">
        <f t="shared" si="75"/>
        <v>47.919998167999999</v>
      </c>
      <c r="J2398" s="2" t="s">
        <v>15</v>
      </c>
      <c r="K2398" s="2"/>
    </row>
    <row r="2399" spans="1:11" x14ac:dyDescent="0.3">
      <c r="A2399" s="2">
        <v>25322</v>
      </c>
      <c r="B2399" s="2">
        <v>3.3783598889999999</v>
      </c>
      <c r="C2399" s="2" t="s">
        <v>47</v>
      </c>
      <c r="D2399" s="2" t="s">
        <v>2616</v>
      </c>
      <c r="E2399" s="2" t="s">
        <v>2614</v>
      </c>
      <c r="F2399" s="3">
        <v>5.9899997709999999</v>
      </c>
      <c r="G2399" s="3">
        <f t="shared" si="74"/>
        <v>2.611639882</v>
      </c>
      <c r="H2399" s="4">
        <v>8</v>
      </c>
      <c r="I2399" s="2">
        <f t="shared" si="75"/>
        <v>47.919998167999999</v>
      </c>
      <c r="J2399" s="2" t="s">
        <v>15</v>
      </c>
      <c r="K2399" s="2"/>
    </row>
    <row r="2400" spans="1:11" x14ac:dyDescent="0.3">
      <c r="A2400" s="2">
        <v>11369</v>
      </c>
      <c r="B2400" s="2">
        <v>7.0016098629999997</v>
      </c>
      <c r="C2400" s="2" t="s">
        <v>230</v>
      </c>
      <c r="D2400" s="2" t="s">
        <v>2617</v>
      </c>
      <c r="E2400" s="2" t="s">
        <v>2618</v>
      </c>
      <c r="F2400" s="3">
        <v>12.989999770000001</v>
      </c>
      <c r="G2400" s="3">
        <f t="shared" si="74"/>
        <v>5.9883899070000011</v>
      </c>
      <c r="H2400" s="4">
        <v>8</v>
      </c>
      <c r="I2400" s="2">
        <f t="shared" si="75"/>
        <v>103.91999816000001</v>
      </c>
      <c r="J2400" s="2" t="s">
        <v>8</v>
      </c>
      <c r="K2400" s="2"/>
    </row>
    <row r="2401" spans="1:11" x14ac:dyDescent="0.3">
      <c r="A2401" s="2">
        <v>9845</v>
      </c>
      <c r="B2401" s="2">
        <v>25.339599589999999</v>
      </c>
      <c r="C2401" s="2" t="s">
        <v>215</v>
      </c>
      <c r="D2401" s="2" t="s">
        <v>2619</v>
      </c>
      <c r="E2401" s="2" t="s">
        <v>2620</v>
      </c>
      <c r="F2401" s="3">
        <v>44.299999239999998</v>
      </c>
      <c r="G2401" s="3">
        <f t="shared" si="74"/>
        <v>18.960399649999999</v>
      </c>
      <c r="H2401" s="4">
        <v>8</v>
      </c>
      <c r="I2401" s="2">
        <f t="shared" si="75"/>
        <v>354.39999391999999</v>
      </c>
      <c r="J2401" s="2" t="s">
        <v>8</v>
      </c>
      <c r="K2401" s="2"/>
    </row>
    <row r="2402" spans="1:11" x14ac:dyDescent="0.3">
      <c r="A2402" s="2">
        <v>27100</v>
      </c>
      <c r="B2402" s="2">
        <v>20.299999929999998</v>
      </c>
      <c r="C2402" s="2" t="s">
        <v>215</v>
      </c>
      <c r="D2402" s="2" t="s">
        <v>2621</v>
      </c>
      <c r="E2402" s="2" t="s">
        <v>2622</v>
      </c>
      <c r="F2402" s="3">
        <v>50</v>
      </c>
      <c r="G2402" s="3">
        <f t="shared" si="74"/>
        <v>29.700000070000002</v>
      </c>
      <c r="H2402" s="4">
        <v>8</v>
      </c>
      <c r="I2402" s="2">
        <f t="shared" si="75"/>
        <v>400</v>
      </c>
      <c r="J2402" s="2" t="s">
        <v>15</v>
      </c>
      <c r="K2402" s="2"/>
    </row>
    <row r="2403" spans="1:11" x14ac:dyDescent="0.3">
      <c r="A2403" s="2">
        <v>14107</v>
      </c>
      <c r="B2403" s="2">
        <v>19.844999919999999</v>
      </c>
      <c r="C2403" s="2" t="s">
        <v>5</v>
      </c>
      <c r="D2403" s="2" t="s">
        <v>2623</v>
      </c>
      <c r="E2403" s="2" t="s">
        <v>2624</v>
      </c>
      <c r="F2403" s="3">
        <v>49</v>
      </c>
      <c r="G2403" s="3">
        <f t="shared" si="74"/>
        <v>29.155000080000001</v>
      </c>
      <c r="H2403" s="4">
        <v>8</v>
      </c>
      <c r="I2403" s="2">
        <f t="shared" si="75"/>
        <v>392</v>
      </c>
      <c r="J2403" s="2" t="s">
        <v>8</v>
      </c>
      <c r="K2403" s="2"/>
    </row>
    <row r="2404" spans="1:11" x14ac:dyDescent="0.3">
      <c r="A2404" s="2">
        <v>18828</v>
      </c>
      <c r="B2404" s="2">
        <v>32.734798470000001</v>
      </c>
      <c r="C2404" s="2" t="s">
        <v>113</v>
      </c>
      <c r="D2404" s="2" t="s">
        <v>2625</v>
      </c>
      <c r="E2404" s="2" t="s">
        <v>2626</v>
      </c>
      <c r="F2404" s="3">
        <v>64.949996949999999</v>
      </c>
      <c r="G2404" s="3">
        <f t="shared" si="74"/>
        <v>32.215198479999998</v>
      </c>
      <c r="H2404" s="4">
        <v>8</v>
      </c>
      <c r="I2404" s="2">
        <f t="shared" si="75"/>
        <v>519.59997559999999</v>
      </c>
      <c r="J2404" s="2" t="s">
        <v>15</v>
      </c>
      <c r="K2404" s="2"/>
    </row>
    <row r="2405" spans="1:11" x14ac:dyDescent="0.3">
      <c r="A2405" s="2">
        <v>18831</v>
      </c>
      <c r="B2405" s="2">
        <v>31.50074854</v>
      </c>
      <c r="C2405" s="2" t="s">
        <v>113</v>
      </c>
      <c r="D2405" s="2" t="s">
        <v>2627</v>
      </c>
      <c r="E2405" s="2" t="s">
        <v>2626</v>
      </c>
      <c r="F2405" s="3">
        <v>64.949996949999999</v>
      </c>
      <c r="G2405" s="3">
        <f t="shared" si="74"/>
        <v>33.449248409999996</v>
      </c>
      <c r="H2405" s="4">
        <v>8</v>
      </c>
      <c r="I2405" s="2">
        <f t="shared" si="75"/>
        <v>519.59997559999999</v>
      </c>
      <c r="J2405" s="2" t="s">
        <v>15</v>
      </c>
      <c r="K2405" s="2"/>
    </row>
    <row r="2406" spans="1:11" x14ac:dyDescent="0.3">
      <c r="A2406" s="2">
        <v>18864</v>
      </c>
      <c r="B2406" s="2">
        <v>30.786298519999999</v>
      </c>
      <c r="C2406" s="2" t="s">
        <v>113</v>
      </c>
      <c r="D2406" s="2" t="s">
        <v>2628</v>
      </c>
      <c r="E2406" s="2" t="s">
        <v>2626</v>
      </c>
      <c r="F2406" s="3">
        <v>64.949996949999999</v>
      </c>
      <c r="G2406" s="3">
        <f t="shared" si="74"/>
        <v>34.163698429999997</v>
      </c>
      <c r="H2406" s="4">
        <v>8</v>
      </c>
      <c r="I2406" s="2">
        <f t="shared" si="75"/>
        <v>519.59997559999999</v>
      </c>
      <c r="J2406" s="2" t="s">
        <v>15</v>
      </c>
      <c r="K2406" s="2"/>
    </row>
    <row r="2407" spans="1:11" x14ac:dyDescent="0.3">
      <c r="A2407" s="2">
        <v>18880</v>
      </c>
      <c r="B2407" s="2">
        <v>29.422348719999999</v>
      </c>
      <c r="C2407" s="2" t="s">
        <v>113</v>
      </c>
      <c r="D2407" s="2" t="s">
        <v>2629</v>
      </c>
      <c r="E2407" s="2" t="s">
        <v>2626</v>
      </c>
      <c r="F2407" s="3">
        <v>64.949996949999999</v>
      </c>
      <c r="G2407" s="3">
        <f t="shared" si="74"/>
        <v>35.527648229999997</v>
      </c>
      <c r="H2407" s="4">
        <v>8</v>
      </c>
      <c r="I2407" s="2">
        <f t="shared" si="75"/>
        <v>519.59997559999999</v>
      </c>
      <c r="J2407" s="2" t="s">
        <v>15</v>
      </c>
      <c r="K2407" s="2"/>
    </row>
    <row r="2408" spans="1:11" x14ac:dyDescent="0.3">
      <c r="A2408" s="2">
        <v>680</v>
      </c>
      <c r="B2408" s="2">
        <v>40.77899987</v>
      </c>
      <c r="C2408" s="2" t="s">
        <v>110</v>
      </c>
      <c r="D2408" s="2" t="s">
        <v>2630</v>
      </c>
      <c r="E2408" s="2" t="s">
        <v>2631</v>
      </c>
      <c r="F2408" s="3">
        <v>69</v>
      </c>
      <c r="G2408" s="3">
        <f t="shared" si="74"/>
        <v>28.22100013</v>
      </c>
      <c r="H2408" s="4">
        <v>8</v>
      </c>
      <c r="I2408" s="2">
        <f t="shared" si="75"/>
        <v>552</v>
      </c>
      <c r="J2408" s="2" t="s">
        <v>8</v>
      </c>
      <c r="K2408" s="2"/>
    </row>
    <row r="2409" spans="1:11" x14ac:dyDescent="0.3">
      <c r="A2409" s="2">
        <v>1056</v>
      </c>
      <c r="B2409" s="2">
        <v>26.559999940000001</v>
      </c>
      <c r="C2409" s="2" t="s">
        <v>113</v>
      </c>
      <c r="D2409" s="2" t="s">
        <v>2632</v>
      </c>
      <c r="E2409" s="2" t="s">
        <v>2631</v>
      </c>
      <c r="F2409" s="3">
        <v>64</v>
      </c>
      <c r="G2409" s="3">
        <f t="shared" si="74"/>
        <v>37.440000060000003</v>
      </c>
      <c r="H2409" s="4">
        <v>8</v>
      </c>
      <c r="I2409" s="2">
        <f t="shared" si="75"/>
        <v>512</v>
      </c>
      <c r="J2409" s="2" t="s">
        <v>8</v>
      </c>
      <c r="K2409" s="2"/>
    </row>
    <row r="2410" spans="1:11" x14ac:dyDescent="0.3">
      <c r="A2410" s="2">
        <v>1179</v>
      </c>
      <c r="B2410" s="2">
        <v>28.969000019999999</v>
      </c>
      <c r="C2410" s="2" t="s">
        <v>113</v>
      </c>
      <c r="D2410" s="2" t="s">
        <v>2633</v>
      </c>
      <c r="E2410" s="2" t="s">
        <v>2631</v>
      </c>
      <c r="F2410" s="3">
        <v>59</v>
      </c>
      <c r="G2410" s="3">
        <f t="shared" si="74"/>
        <v>30.030999980000001</v>
      </c>
      <c r="H2410" s="4">
        <v>8</v>
      </c>
      <c r="I2410" s="2">
        <f t="shared" si="75"/>
        <v>472</v>
      </c>
      <c r="J2410" s="2" t="s">
        <v>8</v>
      </c>
      <c r="K2410" s="2"/>
    </row>
    <row r="2411" spans="1:11" x14ac:dyDescent="0.3">
      <c r="A2411" s="2">
        <v>5248</v>
      </c>
      <c r="B2411" s="2">
        <v>29.80799996</v>
      </c>
      <c r="C2411" s="2" t="s">
        <v>56</v>
      </c>
      <c r="D2411" s="2" t="s">
        <v>2634</v>
      </c>
      <c r="E2411" s="2" t="s">
        <v>2631</v>
      </c>
      <c r="F2411" s="3">
        <v>54</v>
      </c>
      <c r="G2411" s="3">
        <f t="shared" si="74"/>
        <v>24.19200004</v>
      </c>
      <c r="H2411" s="4">
        <v>8</v>
      </c>
      <c r="I2411" s="2">
        <f t="shared" si="75"/>
        <v>432</v>
      </c>
      <c r="J2411" s="2" t="s">
        <v>8</v>
      </c>
      <c r="K2411" s="2"/>
    </row>
    <row r="2412" spans="1:11" x14ac:dyDescent="0.3">
      <c r="A2412" s="2">
        <v>5276</v>
      </c>
      <c r="B2412" s="2">
        <v>25.343999969999999</v>
      </c>
      <c r="C2412" s="2" t="s">
        <v>56</v>
      </c>
      <c r="D2412" s="2" t="s">
        <v>2635</v>
      </c>
      <c r="E2412" s="2" t="s">
        <v>2631</v>
      </c>
      <c r="F2412" s="3">
        <v>44</v>
      </c>
      <c r="G2412" s="3">
        <f t="shared" si="74"/>
        <v>18.656000030000001</v>
      </c>
      <c r="H2412" s="4">
        <v>8</v>
      </c>
      <c r="I2412" s="2">
        <f t="shared" si="75"/>
        <v>352</v>
      </c>
      <c r="J2412" s="2" t="s">
        <v>8</v>
      </c>
      <c r="K2412" s="2"/>
    </row>
    <row r="2413" spans="1:11" x14ac:dyDescent="0.3">
      <c r="A2413" s="2">
        <v>5689</v>
      </c>
      <c r="B2413" s="2">
        <v>22.541999990000001</v>
      </c>
      <c r="C2413" s="2" t="s">
        <v>56</v>
      </c>
      <c r="D2413" s="2" t="s">
        <v>2636</v>
      </c>
      <c r="E2413" s="2" t="s">
        <v>2631</v>
      </c>
      <c r="F2413" s="3">
        <v>39</v>
      </c>
      <c r="G2413" s="3">
        <f t="shared" si="74"/>
        <v>16.458000009999999</v>
      </c>
      <c r="H2413" s="4">
        <v>8</v>
      </c>
      <c r="I2413" s="2">
        <f t="shared" si="75"/>
        <v>312</v>
      </c>
      <c r="J2413" s="2" t="s">
        <v>8</v>
      </c>
      <c r="K2413" s="2"/>
    </row>
    <row r="2414" spans="1:11" x14ac:dyDescent="0.3">
      <c r="A2414" s="2">
        <v>6061</v>
      </c>
      <c r="B2414" s="2">
        <v>27.832000000000001</v>
      </c>
      <c r="C2414" s="2" t="s">
        <v>366</v>
      </c>
      <c r="D2414" s="2" t="s">
        <v>2637</v>
      </c>
      <c r="E2414" s="2" t="s">
        <v>2631</v>
      </c>
      <c r="F2414" s="3">
        <v>49</v>
      </c>
      <c r="G2414" s="3">
        <f t="shared" si="74"/>
        <v>21.167999999999999</v>
      </c>
      <c r="H2414" s="4">
        <v>8</v>
      </c>
      <c r="I2414" s="2">
        <f t="shared" si="75"/>
        <v>392</v>
      </c>
      <c r="J2414" s="2" t="s">
        <v>8</v>
      </c>
      <c r="K2414" s="2"/>
    </row>
    <row r="2415" spans="1:11" x14ac:dyDescent="0.3">
      <c r="A2415" s="2">
        <v>6242</v>
      </c>
      <c r="B2415" s="2">
        <v>28.567000029999999</v>
      </c>
      <c r="C2415" s="2" t="s">
        <v>366</v>
      </c>
      <c r="D2415" s="2" t="s">
        <v>2638</v>
      </c>
      <c r="E2415" s="2" t="s">
        <v>2631</v>
      </c>
      <c r="F2415" s="3">
        <v>49</v>
      </c>
      <c r="G2415" s="3">
        <f t="shared" si="74"/>
        <v>20.432999970000001</v>
      </c>
      <c r="H2415" s="4">
        <v>8</v>
      </c>
      <c r="I2415" s="2">
        <f t="shared" si="75"/>
        <v>392</v>
      </c>
      <c r="J2415" s="2" t="s">
        <v>8</v>
      </c>
      <c r="K2415" s="2"/>
    </row>
    <row r="2416" spans="1:11" x14ac:dyDescent="0.3">
      <c r="A2416" s="2">
        <v>7433</v>
      </c>
      <c r="B2416" s="2">
        <v>23.543999840000001</v>
      </c>
      <c r="C2416" s="2" t="s">
        <v>76</v>
      </c>
      <c r="D2416" s="2" t="s">
        <v>2639</v>
      </c>
      <c r="E2416" s="2" t="s">
        <v>2631</v>
      </c>
      <c r="F2416" s="3">
        <v>54</v>
      </c>
      <c r="G2416" s="3">
        <f t="shared" si="74"/>
        <v>30.456000159999999</v>
      </c>
      <c r="H2416" s="4">
        <v>8</v>
      </c>
      <c r="I2416" s="2">
        <f t="shared" si="75"/>
        <v>432</v>
      </c>
      <c r="J2416" s="2" t="s">
        <v>8</v>
      </c>
      <c r="K2416" s="2"/>
    </row>
    <row r="2417" spans="1:11" x14ac:dyDescent="0.3">
      <c r="A2417" s="2">
        <v>7590</v>
      </c>
      <c r="B2417" s="2">
        <v>29.45900035</v>
      </c>
      <c r="C2417" s="2" t="s">
        <v>82</v>
      </c>
      <c r="D2417" s="2" t="s">
        <v>2640</v>
      </c>
      <c r="E2417" s="2" t="s">
        <v>2631</v>
      </c>
      <c r="F2417" s="3">
        <v>89</v>
      </c>
      <c r="G2417" s="3">
        <f t="shared" si="74"/>
        <v>59.540999650000003</v>
      </c>
      <c r="H2417" s="4">
        <v>8</v>
      </c>
      <c r="I2417" s="2">
        <f t="shared" si="75"/>
        <v>712</v>
      </c>
      <c r="J2417" s="2" t="s">
        <v>8</v>
      </c>
      <c r="K2417" s="2"/>
    </row>
    <row r="2418" spans="1:11" x14ac:dyDescent="0.3">
      <c r="A2418" s="2">
        <v>7608</v>
      </c>
      <c r="B2418" s="2">
        <v>62.699000519999998</v>
      </c>
      <c r="C2418" s="2" t="s">
        <v>82</v>
      </c>
      <c r="D2418" s="2" t="s">
        <v>2641</v>
      </c>
      <c r="E2418" s="2" t="s">
        <v>2631</v>
      </c>
      <c r="F2418" s="3">
        <v>169</v>
      </c>
      <c r="G2418" s="3">
        <f t="shared" si="74"/>
        <v>106.30099948</v>
      </c>
      <c r="H2418" s="4">
        <v>8</v>
      </c>
      <c r="I2418" s="2">
        <f t="shared" si="75"/>
        <v>1352</v>
      </c>
      <c r="J2418" s="2" t="s">
        <v>8</v>
      </c>
      <c r="K2418" s="2"/>
    </row>
    <row r="2419" spans="1:11" x14ac:dyDescent="0.3">
      <c r="A2419" s="2">
        <v>7623</v>
      </c>
      <c r="B2419" s="2">
        <v>49.98000021</v>
      </c>
      <c r="C2419" s="2" t="s">
        <v>82</v>
      </c>
      <c r="D2419" s="2" t="s">
        <v>2642</v>
      </c>
      <c r="E2419" s="2" t="s">
        <v>2631</v>
      </c>
      <c r="F2419" s="3">
        <v>119</v>
      </c>
      <c r="G2419" s="3">
        <f t="shared" si="74"/>
        <v>69.01999979</v>
      </c>
      <c r="H2419" s="4">
        <v>8</v>
      </c>
      <c r="I2419" s="2">
        <f t="shared" si="75"/>
        <v>952</v>
      </c>
      <c r="J2419" s="2" t="s">
        <v>8</v>
      </c>
      <c r="K2419" s="2"/>
    </row>
    <row r="2420" spans="1:11" x14ac:dyDescent="0.3">
      <c r="A2420" s="2">
        <v>7677</v>
      </c>
      <c r="B2420" s="2">
        <v>32.93000026</v>
      </c>
      <c r="C2420" s="2" t="s">
        <v>82</v>
      </c>
      <c r="D2420" s="2" t="s">
        <v>2643</v>
      </c>
      <c r="E2420" s="2" t="s">
        <v>2631</v>
      </c>
      <c r="F2420" s="3">
        <v>89</v>
      </c>
      <c r="G2420" s="3">
        <f t="shared" si="74"/>
        <v>56.06999974</v>
      </c>
      <c r="H2420" s="4">
        <v>8</v>
      </c>
      <c r="I2420" s="2">
        <f t="shared" si="75"/>
        <v>712</v>
      </c>
      <c r="J2420" s="2" t="s">
        <v>8</v>
      </c>
      <c r="K2420" s="2"/>
    </row>
    <row r="2421" spans="1:11" x14ac:dyDescent="0.3">
      <c r="A2421" s="2">
        <v>7763</v>
      </c>
      <c r="B2421" s="2">
        <v>66.144000180000006</v>
      </c>
      <c r="C2421" s="2" t="s">
        <v>82</v>
      </c>
      <c r="D2421" s="2" t="s">
        <v>2644</v>
      </c>
      <c r="E2421" s="2" t="s">
        <v>2631</v>
      </c>
      <c r="F2421" s="3">
        <v>159</v>
      </c>
      <c r="G2421" s="3">
        <f t="shared" si="74"/>
        <v>92.855999819999994</v>
      </c>
      <c r="H2421" s="4">
        <v>8</v>
      </c>
      <c r="I2421" s="2">
        <f t="shared" si="75"/>
        <v>1272</v>
      </c>
      <c r="J2421" s="2" t="s">
        <v>8</v>
      </c>
      <c r="K2421" s="2"/>
    </row>
    <row r="2422" spans="1:11" x14ac:dyDescent="0.3">
      <c r="A2422" s="2">
        <v>7775</v>
      </c>
      <c r="B2422" s="2">
        <v>37.125000280000002</v>
      </c>
      <c r="C2422" s="2" t="s">
        <v>82</v>
      </c>
      <c r="D2422" s="2" t="s">
        <v>2645</v>
      </c>
      <c r="E2422" s="2" t="s">
        <v>2631</v>
      </c>
      <c r="F2422" s="3">
        <v>99</v>
      </c>
      <c r="G2422" s="3">
        <f t="shared" si="74"/>
        <v>61.874999719999998</v>
      </c>
      <c r="H2422" s="4">
        <v>8</v>
      </c>
      <c r="I2422" s="2">
        <f t="shared" si="75"/>
        <v>792</v>
      </c>
      <c r="J2422" s="2" t="s">
        <v>8</v>
      </c>
      <c r="K2422" s="2"/>
    </row>
    <row r="2423" spans="1:11" x14ac:dyDescent="0.3">
      <c r="A2423" s="2">
        <v>8035</v>
      </c>
      <c r="B2423" s="2">
        <v>104.3039993</v>
      </c>
      <c r="C2423" s="2" t="s">
        <v>964</v>
      </c>
      <c r="D2423" s="2" t="s">
        <v>2646</v>
      </c>
      <c r="E2423" s="2" t="s">
        <v>2631</v>
      </c>
      <c r="F2423" s="3">
        <v>159</v>
      </c>
      <c r="G2423" s="3">
        <f t="shared" si="74"/>
        <v>54.696000699999999</v>
      </c>
      <c r="H2423" s="4">
        <v>8</v>
      </c>
      <c r="I2423" s="2">
        <f t="shared" si="75"/>
        <v>1272</v>
      </c>
      <c r="J2423" s="2" t="s">
        <v>8</v>
      </c>
      <c r="K2423" s="2"/>
    </row>
    <row r="2424" spans="1:11" x14ac:dyDescent="0.3">
      <c r="A2424" s="2">
        <v>8039</v>
      </c>
      <c r="B2424" s="2">
        <v>107.3149995</v>
      </c>
      <c r="C2424" s="2" t="s">
        <v>964</v>
      </c>
      <c r="D2424" s="2" t="s">
        <v>2647</v>
      </c>
      <c r="E2424" s="2" t="s">
        <v>2631</v>
      </c>
      <c r="F2424" s="3">
        <v>169</v>
      </c>
      <c r="G2424" s="3">
        <f t="shared" si="74"/>
        <v>61.685000500000001</v>
      </c>
      <c r="H2424" s="4">
        <v>8</v>
      </c>
      <c r="I2424" s="2">
        <f t="shared" si="75"/>
        <v>1352</v>
      </c>
      <c r="J2424" s="2" t="s">
        <v>8</v>
      </c>
      <c r="K2424" s="2"/>
    </row>
    <row r="2425" spans="1:11" x14ac:dyDescent="0.3">
      <c r="A2425" s="2">
        <v>11691</v>
      </c>
      <c r="B2425" s="2">
        <v>11.808000010000001</v>
      </c>
      <c r="C2425" s="2" t="s">
        <v>230</v>
      </c>
      <c r="D2425" s="2" t="s">
        <v>2648</v>
      </c>
      <c r="E2425" s="2" t="s">
        <v>2631</v>
      </c>
      <c r="F2425" s="3">
        <v>24</v>
      </c>
      <c r="G2425" s="3">
        <f t="shared" si="74"/>
        <v>12.191999989999999</v>
      </c>
      <c r="H2425" s="4">
        <v>8</v>
      </c>
      <c r="I2425" s="2">
        <f t="shared" si="75"/>
        <v>192</v>
      </c>
      <c r="J2425" s="2" t="s">
        <v>8</v>
      </c>
      <c r="K2425" s="2"/>
    </row>
    <row r="2426" spans="1:11" x14ac:dyDescent="0.3">
      <c r="A2426" s="2">
        <v>11710</v>
      </c>
      <c r="B2426" s="2">
        <v>9.8609999879999997</v>
      </c>
      <c r="C2426" s="2" t="s">
        <v>230</v>
      </c>
      <c r="D2426" s="2" t="s">
        <v>2649</v>
      </c>
      <c r="E2426" s="2" t="s">
        <v>2631</v>
      </c>
      <c r="F2426" s="3">
        <v>19</v>
      </c>
      <c r="G2426" s="3">
        <f t="shared" si="74"/>
        <v>9.1390000120000003</v>
      </c>
      <c r="H2426" s="4">
        <v>8</v>
      </c>
      <c r="I2426" s="2">
        <f t="shared" si="75"/>
        <v>152</v>
      </c>
      <c r="J2426" s="2" t="s">
        <v>8</v>
      </c>
      <c r="K2426" s="2"/>
    </row>
    <row r="2427" spans="1:11" x14ac:dyDescent="0.3">
      <c r="A2427" s="2">
        <v>11747</v>
      </c>
      <c r="B2427" s="2">
        <v>19.304999970000001</v>
      </c>
      <c r="C2427" s="2" t="s">
        <v>230</v>
      </c>
      <c r="D2427" s="2" t="s">
        <v>2650</v>
      </c>
      <c r="E2427" s="2" t="s">
        <v>2631</v>
      </c>
      <c r="F2427" s="3">
        <v>39</v>
      </c>
      <c r="G2427" s="3">
        <f t="shared" si="74"/>
        <v>19.695000029999999</v>
      </c>
      <c r="H2427" s="4">
        <v>8</v>
      </c>
      <c r="I2427" s="2">
        <f t="shared" si="75"/>
        <v>312</v>
      </c>
      <c r="J2427" s="2" t="s">
        <v>8</v>
      </c>
      <c r="K2427" s="2"/>
    </row>
    <row r="2428" spans="1:11" x14ac:dyDescent="0.3">
      <c r="A2428" s="2">
        <v>7846</v>
      </c>
      <c r="B2428" s="2">
        <v>3.5023999510000001</v>
      </c>
      <c r="C2428" s="2" t="s">
        <v>82</v>
      </c>
      <c r="D2428" s="2" t="s">
        <v>2651</v>
      </c>
      <c r="E2428" s="2" t="s">
        <v>2652</v>
      </c>
      <c r="F2428" s="3">
        <v>9.9499998089999995</v>
      </c>
      <c r="G2428" s="3">
        <f t="shared" si="74"/>
        <v>6.4475998579999994</v>
      </c>
      <c r="H2428" s="4">
        <v>8</v>
      </c>
      <c r="I2428" s="2">
        <f t="shared" si="75"/>
        <v>79.599998471999996</v>
      </c>
      <c r="J2428" s="2" t="s">
        <v>8</v>
      </c>
      <c r="K2428" s="2"/>
    </row>
    <row r="2429" spans="1:11" x14ac:dyDescent="0.3">
      <c r="A2429" s="2">
        <v>9371</v>
      </c>
      <c r="B2429" s="2">
        <v>6.1503799130000001</v>
      </c>
      <c r="C2429" s="2" t="s">
        <v>35</v>
      </c>
      <c r="D2429" s="2" t="s">
        <v>2653</v>
      </c>
      <c r="E2429" s="2" t="s">
        <v>2654</v>
      </c>
      <c r="F2429" s="3">
        <v>16.989999770000001</v>
      </c>
      <c r="G2429" s="3">
        <f t="shared" si="74"/>
        <v>10.839619857000001</v>
      </c>
      <c r="H2429" s="4">
        <v>8</v>
      </c>
      <c r="I2429" s="2">
        <f t="shared" si="75"/>
        <v>135.91999816000001</v>
      </c>
      <c r="J2429" s="2" t="s">
        <v>8</v>
      </c>
      <c r="K2429" s="2"/>
    </row>
    <row r="2430" spans="1:11" x14ac:dyDescent="0.3">
      <c r="A2430" s="2">
        <v>21278</v>
      </c>
      <c r="B2430" s="2">
        <v>25.649999919999999</v>
      </c>
      <c r="C2430" s="2" t="s">
        <v>159</v>
      </c>
      <c r="D2430" s="2" t="s">
        <v>2655</v>
      </c>
      <c r="E2430" s="2" t="s">
        <v>2656</v>
      </c>
      <c r="F2430" s="3">
        <v>50</v>
      </c>
      <c r="G2430" s="3">
        <f t="shared" si="74"/>
        <v>24.350000080000001</v>
      </c>
      <c r="H2430" s="4">
        <v>8</v>
      </c>
      <c r="I2430" s="2">
        <f t="shared" si="75"/>
        <v>400</v>
      </c>
      <c r="J2430" s="2" t="s">
        <v>15</v>
      </c>
      <c r="K2430" s="2"/>
    </row>
    <row r="2431" spans="1:11" x14ac:dyDescent="0.3">
      <c r="A2431" s="2">
        <v>22106</v>
      </c>
      <c r="B2431" s="2">
        <v>21.25000004</v>
      </c>
      <c r="C2431" s="2" t="s">
        <v>223</v>
      </c>
      <c r="D2431" s="2" t="s">
        <v>2657</v>
      </c>
      <c r="E2431" s="2" t="s">
        <v>2656</v>
      </c>
      <c r="F2431" s="3">
        <v>50</v>
      </c>
      <c r="G2431" s="3">
        <f t="shared" si="74"/>
        <v>28.74999996</v>
      </c>
      <c r="H2431" s="4">
        <v>8</v>
      </c>
      <c r="I2431" s="2">
        <f t="shared" si="75"/>
        <v>400</v>
      </c>
      <c r="J2431" s="2" t="s">
        <v>15</v>
      </c>
      <c r="K2431" s="2"/>
    </row>
    <row r="2432" spans="1:11" x14ac:dyDescent="0.3">
      <c r="A2432" s="2">
        <v>22994</v>
      </c>
      <c r="B2432" s="2">
        <v>21.11472092</v>
      </c>
      <c r="C2432" s="2" t="s">
        <v>121</v>
      </c>
      <c r="D2432" s="2" t="s">
        <v>2658</v>
      </c>
      <c r="E2432" s="2" t="s">
        <v>2656</v>
      </c>
      <c r="F2432" s="3">
        <v>39.990001679999999</v>
      </c>
      <c r="G2432" s="3">
        <f t="shared" si="74"/>
        <v>18.875280759999999</v>
      </c>
      <c r="H2432" s="4">
        <v>8</v>
      </c>
      <c r="I2432" s="2">
        <f t="shared" si="75"/>
        <v>319.92001343999999</v>
      </c>
      <c r="J2432" s="2" t="s">
        <v>15</v>
      </c>
      <c r="K2432" s="2"/>
    </row>
    <row r="2433" spans="1:11" x14ac:dyDescent="0.3">
      <c r="A2433" s="2">
        <v>28025</v>
      </c>
      <c r="B2433" s="2">
        <v>23.160000069999999</v>
      </c>
      <c r="C2433" s="2" t="s">
        <v>21</v>
      </c>
      <c r="D2433" s="2" t="s">
        <v>2659</v>
      </c>
      <c r="E2433" s="2" t="s">
        <v>2656</v>
      </c>
      <c r="F2433" s="3">
        <v>40</v>
      </c>
      <c r="G2433" s="3">
        <f t="shared" si="74"/>
        <v>16.839999930000001</v>
      </c>
      <c r="H2433" s="4">
        <v>8</v>
      </c>
      <c r="I2433" s="2">
        <f t="shared" si="75"/>
        <v>320</v>
      </c>
      <c r="J2433" s="2" t="s">
        <v>15</v>
      </c>
      <c r="K2433" s="2"/>
    </row>
    <row r="2434" spans="1:11" x14ac:dyDescent="0.3">
      <c r="A2434" s="2">
        <v>17188</v>
      </c>
      <c r="B2434" s="2">
        <v>14.55000006</v>
      </c>
      <c r="C2434" s="2" t="s">
        <v>69</v>
      </c>
      <c r="D2434" s="2" t="s">
        <v>2660</v>
      </c>
      <c r="E2434" s="2" t="s">
        <v>2661</v>
      </c>
      <c r="F2434" s="3">
        <v>25</v>
      </c>
      <c r="G2434" s="3">
        <f t="shared" si="74"/>
        <v>10.44999994</v>
      </c>
      <c r="H2434" s="4">
        <v>8</v>
      </c>
      <c r="I2434" s="2">
        <f t="shared" si="75"/>
        <v>200</v>
      </c>
      <c r="J2434" s="2" t="s">
        <v>15</v>
      </c>
      <c r="K2434" s="2"/>
    </row>
    <row r="2435" spans="1:11" x14ac:dyDescent="0.3">
      <c r="A2435" s="2">
        <v>17260</v>
      </c>
      <c r="B2435" s="2">
        <v>14.600000059999999</v>
      </c>
      <c r="C2435" s="2" t="s">
        <v>69</v>
      </c>
      <c r="D2435" s="2" t="s">
        <v>2662</v>
      </c>
      <c r="E2435" s="2" t="s">
        <v>2661</v>
      </c>
      <c r="F2435" s="3">
        <v>25</v>
      </c>
      <c r="G2435" s="3">
        <f t="shared" ref="G2435:G2498" si="76">F2435-B2435</f>
        <v>10.399999940000001</v>
      </c>
      <c r="H2435" s="4">
        <v>8</v>
      </c>
      <c r="I2435" s="2">
        <f t="shared" ref="I2435:I2498" si="77">F2435*H2435</f>
        <v>200</v>
      </c>
      <c r="J2435" s="2" t="s">
        <v>15</v>
      </c>
      <c r="K2435" s="2"/>
    </row>
    <row r="2436" spans="1:11" x14ac:dyDescent="0.3">
      <c r="A2436" s="2">
        <v>18826</v>
      </c>
      <c r="B2436" s="2">
        <v>15.54270015</v>
      </c>
      <c r="C2436" s="2" t="s">
        <v>113</v>
      </c>
      <c r="D2436" s="2" t="s">
        <v>2663</v>
      </c>
      <c r="E2436" s="2" t="s">
        <v>2661</v>
      </c>
      <c r="F2436" s="3">
        <v>30.18000031</v>
      </c>
      <c r="G2436" s="3">
        <f t="shared" si="76"/>
        <v>14.637300160000001</v>
      </c>
      <c r="H2436" s="4">
        <v>8</v>
      </c>
      <c r="I2436" s="2">
        <f t="shared" si="77"/>
        <v>241.44000248</v>
      </c>
      <c r="J2436" s="2" t="s">
        <v>15</v>
      </c>
      <c r="K2436" s="2"/>
    </row>
    <row r="2437" spans="1:11" x14ac:dyDescent="0.3">
      <c r="A2437" s="2">
        <v>18856</v>
      </c>
      <c r="B2437" s="2">
        <v>11.77800004</v>
      </c>
      <c r="C2437" s="2" t="s">
        <v>113</v>
      </c>
      <c r="D2437" s="2" t="s">
        <v>2664</v>
      </c>
      <c r="E2437" s="2" t="s">
        <v>2661</v>
      </c>
      <c r="F2437" s="3">
        <v>26</v>
      </c>
      <c r="G2437" s="3">
        <f t="shared" si="76"/>
        <v>14.22199996</v>
      </c>
      <c r="H2437" s="4">
        <v>8</v>
      </c>
      <c r="I2437" s="2">
        <f t="shared" si="77"/>
        <v>208</v>
      </c>
      <c r="J2437" s="2" t="s">
        <v>15</v>
      </c>
      <c r="K2437" s="2"/>
    </row>
    <row r="2438" spans="1:11" x14ac:dyDescent="0.3">
      <c r="A2438" s="2">
        <v>18867</v>
      </c>
      <c r="B2438" s="2">
        <v>17.496570819999999</v>
      </c>
      <c r="C2438" s="2" t="s">
        <v>113</v>
      </c>
      <c r="D2438" s="2" t="s">
        <v>2665</v>
      </c>
      <c r="E2438" s="2" t="s">
        <v>2661</v>
      </c>
      <c r="F2438" s="3">
        <v>35.490001679999999</v>
      </c>
      <c r="G2438" s="3">
        <f t="shared" si="76"/>
        <v>17.99343086</v>
      </c>
      <c r="H2438" s="4">
        <v>8</v>
      </c>
      <c r="I2438" s="2">
        <f t="shared" si="77"/>
        <v>283.92001343999999</v>
      </c>
      <c r="J2438" s="2" t="s">
        <v>15</v>
      </c>
      <c r="K2438" s="2"/>
    </row>
    <row r="2439" spans="1:11" x14ac:dyDescent="0.3">
      <c r="A2439" s="2">
        <v>18877</v>
      </c>
      <c r="B2439" s="2">
        <v>18.241860880000001</v>
      </c>
      <c r="C2439" s="2" t="s">
        <v>113</v>
      </c>
      <c r="D2439" s="2" t="s">
        <v>2666</v>
      </c>
      <c r="E2439" s="2" t="s">
        <v>2661</v>
      </c>
      <c r="F2439" s="3">
        <v>35.490001679999999</v>
      </c>
      <c r="G2439" s="3">
        <f t="shared" si="76"/>
        <v>17.248140799999998</v>
      </c>
      <c r="H2439" s="4">
        <v>8</v>
      </c>
      <c r="I2439" s="2">
        <f t="shared" si="77"/>
        <v>283.92001343999999</v>
      </c>
      <c r="J2439" s="2" t="s">
        <v>15</v>
      </c>
      <c r="K2439" s="2"/>
    </row>
    <row r="2440" spans="1:11" x14ac:dyDescent="0.3">
      <c r="A2440" s="2">
        <v>18896</v>
      </c>
      <c r="B2440" s="2">
        <v>12.62800004</v>
      </c>
      <c r="C2440" s="2" t="s">
        <v>113</v>
      </c>
      <c r="D2440" s="2" t="s">
        <v>2667</v>
      </c>
      <c r="E2440" s="2" t="s">
        <v>2661</v>
      </c>
      <c r="F2440" s="3">
        <v>28</v>
      </c>
      <c r="G2440" s="3">
        <f t="shared" si="76"/>
        <v>15.37199996</v>
      </c>
      <c r="H2440" s="4">
        <v>8</v>
      </c>
      <c r="I2440" s="2">
        <f t="shared" si="77"/>
        <v>224</v>
      </c>
      <c r="J2440" s="2" t="s">
        <v>15</v>
      </c>
      <c r="K2440" s="2"/>
    </row>
    <row r="2441" spans="1:11" x14ac:dyDescent="0.3">
      <c r="A2441" s="2">
        <v>18908</v>
      </c>
      <c r="B2441" s="2">
        <v>20.500879179999998</v>
      </c>
      <c r="C2441" s="2" t="s">
        <v>113</v>
      </c>
      <c r="D2441" s="2" t="s">
        <v>2668</v>
      </c>
      <c r="E2441" s="2" t="s">
        <v>2661</v>
      </c>
      <c r="F2441" s="3">
        <v>42.009998320000001</v>
      </c>
      <c r="G2441" s="3">
        <f t="shared" si="76"/>
        <v>21.509119140000003</v>
      </c>
      <c r="H2441" s="4">
        <v>8</v>
      </c>
      <c r="I2441" s="2">
        <f t="shared" si="77"/>
        <v>336.07998656000001</v>
      </c>
      <c r="J2441" s="2" t="s">
        <v>15</v>
      </c>
      <c r="K2441" s="2"/>
    </row>
    <row r="2442" spans="1:11" x14ac:dyDescent="0.3">
      <c r="A2442" s="2">
        <v>18984</v>
      </c>
      <c r="B2442" s="2">
        <v>16.27199998</v>
      </c>
      <c r="C2442" s="2" t="s">
        <v>113</v>
      </c>
      <c r="D2442" s="2" t="s">
        <v>2669</v>
      </c>
      <c r="E2442" s="2" t="s">
        <v>2661</v>
      </c>
      <c r="F2442" s="3">
        <v>36</v>
      </c>
      <c r="G2442" s="3">
        <f t="shared" si="76"/>
        <v>19.72800002</v>
      </c>
      <c r="H2442" s="4">
        <v>8</v>
      </c>
      <c r="I2442" s="2">
        <f t="shared" si="77"/>
        <v>288</v>
      </c>
      <c r="J2442" s="2" t="s">
        <v>15</v>
      </c>
      <c r="K2442" s="2"/>
    </row>
    <row r="2443" spans="1:11" x14ac:dyDescent="0.3">
      <c r="A2443" s="2">
        <v>18997</v>
      </c>
      <c r="B2443" s="2">
        <v>16.888260460000001</v>
      </c>
      <c r="C2443" s="2" t="s">
        <v>113</v>
      </c>
      <c r="D2443" s="2" t="s">
        <v>2670</v>
      </c>
      <c r="E2443" s="2" t="s">
        <v>2661</v>
      </c>
      <c r="F2443" s="3">
        <v>32.540000919999997</v>
      </c>
      <c r="G2443" s="3">
        <f t="shared" si="76"/>
        <v>15.651740459999996</v>
      </c>
      <c r="H2443" s="4">
        <v>8</v>
      </c>
      <c r="I2443" s="2">
        <f t="shared" si="77"/>
        <v>260.32000735999998</v>
      </c>
      <c r="J2443" s="2" t="s">
        <v>15</v>
      </c>
      <c r="K2443" s="2"/>
    </row>
    <row r="2444" spans="1:11" x14ac:dyDescent="0.3">
      <c r="A2444" s="2">
        <v>19033</v>
      </c>
      <c r="B2444" s="2">
        <v>12.712</v>
      </c>
      <c r="C2444" s="2" t="s">
        <v>113</v>
      </c>
      <c r="D2444" s="2" t="s">
        <v>2671</v>
      </c>
      <c r="E2444" s="2" t="s">
        <v>2661</v>
      </c>
      <c r="F2444" s="3">
        <v>28</v>
      </c>
      <c r="G2444" s="3">
        <f t="shared" si="76"/>
        <v>15.288</v>
      </c>
      <c r="H2444" s="4">
        <v>8</v>
      </c>
      <c r="I2444" s="2">
        <f t="shared" si="77"/>
        <v>224</v>
      </c>
      <c r="J2444" s="2" t="s">
        <v>15</v>
      </c>
      <c r="K2444" s="2"/>
    </row>
    <row r="2445" spans="1:11" x14ac:dyDescent="0.3">
      <c r="A2445" s="2">
        <v>19064</v>
      </c>
      <c r="B2445" s="2">
        <v>19.187999990000002</v>
      </c>
      <c r="C2445" s="2" t="s">
        <v>113</v>
      </c>
      <c r="D2445" s="2" t="s">
        <v>2672</v>
      </c>
      <c r="E2445" s="2" t="s">
        <v>2661</v>
      </c>
      <c r="F2445" s="3">
        <v>36</v>
      </c>
      <c r="G2445" s="3">
        <f t="shared" si="76"/>
        <v>16.812000009999998</v>
      </c>
      <c r="H2445" s="4">
        <v>8</v>
      </c>
      <c r="I2445" s="2">
        <f t="shared" si="77"/>
        <v>288</v>
      </c>
      <c r="J2445" s="2" t="s">
        <v>15</v>
      </c>
      <c r="K2445" s="2"/>
    </row>
    <row r="2446" spans="1:11" x14ac:dyDescent="0.3">
      <c r="A2446" s="2">
        <v>19083</v>
      </c>
      <c r="B2446" s="2">
        <v>14.644</v>
      </c>
      <c r="C2446" s="2" t="s">
        <v>113</v>
      </c>
      <c r="D2446" s="2" t="s">
        <v>2673</v>
      </c>
      <c r="E2446" s="2" t="s">
        <v>2661</v>
      </c>
      <c r="F2446" s="3">
        <v>28</v>
      </c>
      <c r="G2446" s="3">
        <f t="shared" si="76"/>
        <v>13.356</v>
      </c>
      <c r="H2446" s="4">
        <v>8</v>
      </c>
      <c r="I2446" s="2">
        <f t="shared" si="77"/>
        <v>224</v>
      </c>
      <c r="J2446" s="2" t="s">
        <v>15</v>
      </c>
      <c r="K2446" s="2"/>
    </row>
    <row r="2447" spans="1:11" x14ac:dyDescent="0.3">
      <c r="A2447" s="2">
        <v>19100</v>
      </c>
      <c r="B2447" s="2">
        <v>17.057039849999999</v>
      </c>
      <c r="C2447" s="2" t="s">
        <v>113</v>
      </c>
      <c r="D2447" s="2" t="s">
        <v>2674</v>
      </c>
      <c r="E2447" s="2" t="s">
        <v>2661</v>
      </c>
      <c r="F2447" s="3">
        <v>34.319999690000003</v>
      </c>
      <c r="G2447" s="3">
        <f t="shared" si="76"/>
        <v>17.262959840000004</v>
      </c>
      <c r="H2447" s="4">
        <v>8</v>
      </c>
      <c r="I2447" s="2">
        <f t="shared" si="77"/>
        <v>274.55999752000002</v>
      </c>
      <c r="J2447" s="2" t="s">
        <v>15</v>
      </c>
      <c r="K2447" s="2"/>
    </row>
    <row r="2448" spans="1:11" x14ac:dyDescent="0.3">
      <c r="A2448" s="2">
        <v>19117</v>
      </c>
      <c r="B2448" s="2">
        <v>22.139999979999999</v>
      </c>
      <c r="C2448" s="2" t="s">
        <v>113</v>
      </c>
      <c r="D2448" s="2" t="s">
        <v>2675</v>
      </c>
      <c r="E2448" s="2" t="s">
        <v>2661</v>
      </c>
      <c r="F2448" s="3">
        <v>45</v>
      </c>
      <c r="G2448" s="3">
        <f t="shared" si="76"/>
        <v>22.860000020000001</v>
      </c>
      <c r="H2448" s="4">
        <v>8</v>
      </c>
      <c r="I2448" s="2">
        <f t="shared" si="77"/>
        <v>360</v>
      </c>
      <c r="J2448" s="2" t="s">
        <v>15</v>
      </c>
      <c r="K2448" s="2"/>
    </row>
    <row r="2449" spans="1:11" x14ac:dyDescent="0.3">
      <c r="A2449" s="2">
        <v>19431</v>
      </c>
      <c r="B2449" s="2">
        <v>14.44800002</v>
      </c>
      <c r="C2449" s="2" t="s">
        <v>113</v>
      </c>
      <c r="D2449" s="2" t="s">
        <v>2676</v>
      </c>
      <c r="E2449" s="2" t="s">
        <v>2661</v>
      </c>
      <c r="F2449" s="3">
        <v>28</v>
      </c>
      <c r="G2449" s="3">
        <f t="shared" si="76"/>
        <v>13.55199998</v>
      </c>
      <c r="H2449" s="4">
        <v>8</v>
      </c>
      <c r="I2449" s="2">
        <f t="shared" si="77"/>
        <v>224</v>
      </c>
      <c r="J2449" s="2" t="s">
        <v>15</v>
      </c>
      <c r="K2449" s="5"/>
    </row>
    <row r="2450" spans="1:11" x14ac:dyDescent="0.3">
      <c r="A2450" s="2">
        <v>14093</v>
      </c>
      <c r="B2450" s="2">
        <v>5.4038398949999999</v>
      </c>
      <c r="C2450" s="2" t="s">
        <v>5</v>
      </c>
      <c r="D2450" s="2" t="s">
        <v>2677</v>
      </c>
      <c r="E2450" s="2" t="s">
        <v>2678</v>
      </c>
      <c r="F2450" s="3">
        <v>12.989999770000001</v>
      </c>
      <c r="G2450" s="3">
        <f t="shared" si="76"/>
        <v>7.5861598750000008</v>
      </c>
      <c r="H2450" s="4">
        <v>8</v>
      </c>
      <c r="I2450" s="2">
        <f t="shared" si="77"/>
        <v>103.91999816000001</v>
      </c>
      <c r="J2450" s="2" t="s">
        <v>8</v>
      </c>
      <c r="K2450" s="2"/>
    </row>
    <row r="2451" spans="1:11" x14ac:dyDescent="0.3">
      <c r="A2451" s="2">
        <v>483</v>
      </c>
      <c r="B2451" s="2">
        <v>34.379999939999998</v>
      </c>
      <c r="C2451" s="2" t="s">
        <v>110</v>
      </c>
      <c r="D2451" s="2" t="s">
        <v>2679</v>
      </c>
      <c r="E2451" s="2" t="s">
        <v>2680</v>
      </c>
      <c r="F2451" s="3">
        <v>60</v>
      </c>
      <c r="G2451" s="3">
        <f t="shared" si="76"/>
        <v>25.620000060000002</v>
      </c>
      <c r="H2451" s="4">
        <v>8</v>
      </c>
      <c r="I2451" s="2">
        <f t="shared" si="77"/>
        <v>480</v>
      </c>
      <c r="J2451" s="2" t="s">
        <v>8</v>
      </c>
      <c r="K2451" s="2"/>
    </row>
    <row r="2452" spans="1:11" x14ac:dyDescent="0.3">
      <c r="A2452" s="2">
        <v>7416</v>
      </c>
      <c r="B2452" s="2">
        <v>44.389999779999997</v>
      </c>
      <c r="C2452" s="2" t="s">
        <v>76</v>
      </c>
      <c r="D2452" s="2" t="s">
        <v>2681</v>
      </c>
      <c r="E2452" s="2" t="s">
        <v>2680</v>
      </c>
      <c r="F2452" s="3">
        <v>115</v>
      </c>
      <c r="G2452" s="3">
        <f t="shared" si="76"/>
        <v>70.610000220000003</v>
      </c>
      <c r="H2452" s="4">
        <v>8</v>
      </c>
      <c r="I2452" s="2">
        <f t="shared" si="77"/>
        <v>920</v>
      </c>
      <c r="J2452" s="2" t="s">
        <v>8</v>
      </c>
      <c r="K2452" s="2"/>
    </row>
    <row r="2453" spans="1:11" x14ac:dyDescent="0.3">
      <c r="A2453" s="2">
        <v>7721</v>
      </c>
      <c r="B2453" s="2">
        <v>20.82500022</v>
      </c>
      <c r="C2453" s="2" t="s">
        <v>82</v>
      </c>
      <c r="D2453" s="2" t="s">
        <v>2682</v>
      </c>
      <c r="E2453" s="2" t="s">
        <v>2680</v>
      </c>
      <c r="F2453" s="3">
        <v>49</v>
      </c>
      <c r="G2453" s="3">
        <f t="shared" si="76"/>
        <v>28.17499978</v>
      </c>
      <c r="H2453" s="4">
        <v>8</v>
      </c>
      <c r="I2453" s="2">
        <f t="shared" si="77"/>
        <v>392</v>
      </c>
      <c r="J2453" s="2" t="s">
        <v>8</v>
      </c>
      <c r="K2453" s="2"/>
    </row>
    <row r="2454" spans="1:11" x14ac:dyDescent="0.3">
      <c r="A2454" s="2">
        <v>8051</v>
      </c>
      <c r="B2454" s="2">
        <v>42.063988569999999</v>
      </c>
      <c r="C2454" s="2" t="s">
        <v>964</v>
      </c>
      <c r="D2454" s="2" t="s">
        <v>2683</v>
      </c>
      <c r="E2454" s="2" t="s">
        <v>2680</v>
      </c>
      <c r="F2454" s="3">
        <v>69.989997860000003</v>
      </c>
      <c r="G2454" s="3">
        <f t="shared" si="76"/>
        <v>27.926009290000003</v>
      </c>
      <c r="H2454" s="4">
        <v>8</v>
      </c>
      <c r="I2454" s="2">
        <f t="shared" si="77"/>
        <v>559.91998288000002</v>
      </c>
      <c r="J2454" s="2" t="s">
        <v>8</v>
      </c>
      <c r="K2454" s="2"/>
    </row>
    <row r="2455" spans="1:11" x14ac:dyDescent="0.3">
      <c r="A2455" s="2">
        <v>13291</v>
      </c>
      <c r="B2455" s="2">
        <v>28.135310820000001</v>
      </c>
      <c r="C2455" s="2" t="s">
        <v>21</v>
      </c>
      <c r="D2455" s="2" t="s">
        <v>2684</v>
      </c>
      <c r="E2455" s="2" t="s">
        <v>2685</v>
      </c>
      <c r="F2455" s="3">
        <v>59.990001679999999</v>
      </c>
      <c r="G2455" s="3">
        <f t="shared" si="76"/>
        <v>31.854690859999998</v>
      </c>
      <c r="H2455" s="4">
        <v>8</v>
      </c>
      <c r="I2455" s="2">
        <f t="shared" si="77"/>
        <v>479.92001343999999</v>
      </c>
      <c r="J2455" s="2" t="s">
        <v>8</v>
      </c>
      <c r="K2455" s="2"/>
    </row>
    <row r="2456" spans="1:11" x14ac:dyDescent="0.3">
      <c r="A2456" s="2">
        <v>11952</v>
      </c>
      <c r="B2456" s="2">
        <v>33.242399730000002</v>
      </c>
      <c r="C2456" s="2" t="s">
        <v>230</v>
      </c>
      <c r="D2456" s="2" t="s">
        <v>2686</v>
      </c>
      <c r="E2456" s="2" t="s">
        <v>2687</v>
      </c>
      <c r="F2456" s="3">
        <v>58.319999690000003</v>
      </c>
      <c r="G2456" s="3">
        <f t="shared" si="76"/>
        <v>25.077599960000001</v>
      </c>
      <c r="H2456" s="4">
        <v>8</v>
      </c>
      <c r="I2456" s="2">
        <f t="shared" si="77"/>
        <v>466.55999752000002</v>
      </c>
      <c r="J2456" s="2" t="s">
        <v>8</v>
      </c>
      <c r="K2456" s="2"/>
    </row>
    <row r="2457" spans="1:11" x14ac:dyDescent="0.3">
      <c r="A2457" s="2">
        <v>12202</v>
      </c>
      <c r="B2457" s="2">
        <v>31.28361975</v>
      </c>
      <c r="C2457" s="2" t="s">
        <v>230</v>
      </c>
      <c r="D2457" s="2" t="s">
        <v>2688</v>
      </c>
      <c r="E2457" s="2" t="s">
        <v>2687</v>
      </c>
      <c r="F2457" s="3">
        <v>54.979999540000001</v>
      </c>
      <c r="G2457" s="3">
        <f t="shared" si="76"/>
        <v>23.696379790000002</v>
      </c>
      <c r="H2457" s="4">
        <v>8</v>
      </c>
      <c r="I2457" s="2">
        <f t="shared" si="77"/>
        <v>439.83999632000001</v>
      </c>
      <c r="J2457" s="2" t="s">
        <v>8</v>
      </c>
      <c r="K2457" s="2"/>
    </row>
    <row r="2458" spans="1:11" x14ac:dyDescent="0.3">
      <c r="A2458" s="2">
        <v>12247</v>
      </c>
      <c r="B2458" s="2">
        <v>20.890500809999999</v>
      </c>
      <c r="C2458" s="2" t="s">
        <v>230</v>
      </c>
      <c r="D2458" s="2" t="s">
        <v>2689</v>
      </c>
      <c r="E2458" s="2" t="s">
        <v>2687</v>
      </c>
      <c r="F2458" s="3">
        <v>36.650001529999997</v>
      </c>
      <c r="G2458" s="3">
        <f t="shared" si="76"/>
        <v>15.759500719999998</v>
      </c>
      <c r="H2458" s="4">
        <v>8</v>
      </c>
      <c r="I2458" s="2">
        <f t="shared" si="77"/>
        <v>293.20001223999998</v>
      </c>
      <c r="J2458" s="2" t="s">
        <v>8</v>
      </c>
      <c r="K2458" s="5"/>
    </row>
    <row r="2459" spans="1:11" x14ac:dyDescent="0.3">
      <c r="A2459" s="2">
        <v>12250</v>
      </c>
      <c r="B2459" s="2">
        <v>25.480000010000001</v>
      </c>
      <c r="C2459" s="2" t="s">
        <v>230</v>
      </c>
      <c r="D2459" s="2" t="s">
        <v>2690</v>
      </c>
      <c r="E2459" s="2" t="s">
        <v>2687</v>
      </c>
      <c r="F2459" s="3">
        <v>52</v>
      </c>
      <c r="G2459" s="3">
        <f t="shared" si="76"/>
        <v>26.519999989999999</v>
      </c>
      <c r="H2459" s="4">
        <v>8</v>
      </c>
      <c r="I2459" s="2">
        <f t="shared" si="77"/>
        <v>416</v>
      </c>
      <c r="J2459" s="2" t="s">
        <v>8</v>
      </c>
      <c r="K2459" s="2"/>
    </row>
    <row r="2460" spans="1:11" x14ac:dyDescent="0.3">
      <c r="A2460" s="2">
        <v>12486</v>
      </c>
      <c r="B2460" s="2">
        <v>30.561000010000001</v>
      </c>
      <c r="C2460" s="2" t="s">
        <v>230</v>
      </c>
      <c r="D2460" s="2" t="s">
        <v>2691</v>
      </c>
      <c r="E2460" s="2" t="s">
        <v>2687</v>
      </c>
      <c r="F2460" s="3">
        <v>61</v>
      </c>
      <c r="G2460" s="3">
        <f t="shared" si="76"/>
        <v>30.438999989999999</v>
      </c>
      <c r="H2460" s="4">
        <v>8</v>
      </c>
      <c r="I2460" s="2">
        <f t="shared" si="77"/>
        <v>488</v>
      </c>
      <c r="J2460" s="2" t="s">
        <v>8</v>
      </c>
      <c r="K2460" s="2"/>
    </row>
    <row r="2461" spans="1:11" x14ac:dyDescent="0.3">
      <c r="A2461" s="2">
        <v>12504</v>
      </c>
      <c r="B2461" s="2">
        <v>37.854999970000001</v>
      </c>
      <c r="C2461" s="2" t="s">
        <v>230</v>
      </c>
      <c r="D2461" s="2" t="s">
        <v>2692</v>
      </c>
      <c r="E2461" s="2" t="s">
        <v>2687</v>
      </c>
      <c r="F2461" s="3">
        <v>67</v>
      </c>
      <c r="G2461" s="3">
        <f t="shared" si="76"/>
        <v>29.145000029999999</v>
      </c>
      <c r="H2461" s="4">
        <v>8</v>
      </c>
      <c r="I2461" s="2">
        <f t="shared" si="77"/>
        <v>536</v>
      </c>
      <c r="J2461" s="2" t="s">
        <v>8</v>
      </c>
      <c r="K2461" s="2"/>
    </row>
    <row r="2462" spans="1:11" x14ac:dyDescent="0.3">
      <c r="A2462" s="2">
        <v>12508</v>
      </c>
      <c r="B2462" s="2">
        <v>35.724400780000003</v>
      </c>
      <c r="C2462" s="2" t="s">
        <v>230</v>
      </c>
      <c r="D2462" s="2" t="s">
        <v>2693</v>
      </c>
      <c r="E2462" s="2" t="s">
        <v>2687</v>
      </c>
      <c r="F2462" s="3">
        <v>66.650001529999997</v>
      </c>
      <c r="G2462" s="3">
        <f t="shared" si="76"/>
        <v>30.925600749999994</v>
      </c>
      <c r="H2462" s="4">
        <v>8</v>
      </c>
      <c r="I2462" s="2">
        <f t="shared" si="77"/>
        <v>533.20001223999998</v>
      </c>
      <c r="J2462" s="2" t="s">
        <v>8</v>
      </c>
      <c r="K2462" s="2"/>
    </row>
    <row r="2463" spans="1:11" x14ac:dyDescent="0.3">
      <c r="A2463" s="2">
        <v>14402</v>
      </c>
      <c r="B2463" s="2">
        <v>10.470809940000001</v>
      </c>
      <c r="C2463" s="2" t="s">
        <v>179</v>
      </c>
      <c r="D2463" s="2" t="s">
        <v>2694</v>
      </c>
      <c r="E2463" s="2" t="s">
        <v>2695</v>
      </c>
      <c r="F2463" s="3">
        <v>24.989999770000001</v>
      </c>
      <c r="G2463" s="3">
        <f t="shared" si="76"/>
        <v>14.51918983</v>
      </c>
      <c r="H2463" s="4">
        <v>8</v>
      </c>
      <c r="I2463" s="2">
        <f t="shared" si="77"/>
        <v>199.91999816000001</v>
      </c>
      <c r="J2463" s="2" t="s">
        <v>8</v>
      </c>
      <c r="K2463" s="2"/>
    </row>
    <row r="2464" spans="1:11" x14ac:dyDescent="0.3">
      <c r="A2464" s="2">
        <v>20472</v>
      </c>
      <c r="B2464" s="2">
        <v>16.67820055</v>
      </c>
      <c r="C2464" s="2" t="s">
        <v>220</v>
      </c>
      <c r="D2464" s="2" t="s">
        <v>2696</v>
      </c>
      <c r="E2464" s="2" t="s">
        <v>2697</v>
      </c>
      <c r="F2464" s="3">
        <v>39.900001529999997</v>
      </c>
      <c r="G2464" s="3">
        <f t="shared" si="76"/>
        <v>23.221800979999998</v>
      </c>
      <c r="H2464" s="4">
        <v>8</v>
      </c>
      <c r="I2464" s="2">
        <f t="shared" si="77"/>
        <v>319.20001223999998</v>
      </c>
      <c r="J2464" s="2" t="s">
        <v>15</v>
      </c>
      <c r="K2464" s="2"/>
    </row>
    <row r="2465" spans="1:11" x14ac:dyDescent="0.3">
      <c r="A2465" s="2">
        <v>2557</v>
      </c>
      <c r="B2465" s="2">
        <v>280.50000130000001</v>
      </c>
      <c r="C2465" s="2" t="s">
        <v>31</v>
      </c>
      <c r="D2465" s="2" t="s">
        <v>2698</v>
      </c>
      <c r="E2465" s="2" t="s">
        <v>2699</v>
      </c>
      <c r="F2465" s="3">
        <v>750</v>
      </c>
      <c r="G2465" s="3">
        <f t="shared" si="76"/>
        <v>469.49999869999999</v>
      </c>
      <c r="H2465" s="4">
        <v>8</v>
      </c>
      <c r="I2465" s="2">
        <f t="shared" si="77"/>
        <v>6000</v>
      </c>
      <c r="J2465" s="2" t="s">
        <v>8</v>
      </c>
      <c r="K2465" s="2"/>
    </row>
    <row r="2466" spans="1:11" x14ac:dyDescent="0.3">
      <c r="A2466" s="2">
        <v>2719</v>
      </c>
      <c r="B2466" s="2">
        <v>261.32000140000002</v>
      </c>
      <c r="C2466" s="2" t="s">
        <v>31</v>
      </c>
      <c r="D2466" s="2" t="s">
        <v>2700</v>
      </c>
      <c r="E2466" s="2" t="s">
        <v>2699</v>
      </c>
      <c r="F2466" s="3">
        <v>695</v>
      </c>
      <c r="G2466" s="3">
        <f t="shared" si="76"/>
        <v>433.67999859999998</v>
      </c>
      <c r="H2466" s="4">
        <v>8</v>
      </c>
      <c r="I2466" s="2">
        <f t="shared" si="77"/>
        <v>5560</v>
      </c>
      <c r="J2466" s="2" t="s">
        <v>8</v>
      </c>
      <c r="K2466" s="2"/>
    </row>
    <row r="2467" spans="1:11" x14ac:dyDescent="0.3">
      <c r="A2467" s="2">
        <v>2735</v>
      </c>
      <c r="B2467" s="2">
        <v>105.6000009</v>
      </c>
      <c r="C2467" s="2" t="s">
        <v>31</v>
      </c>
      <c r="D2467" s="2" t="s">
        <v>2701</v>
      </c>
      <c r="E2467" s="2" t="s">
        <v>2699</v>
      </c>
      <c r="F2467" s="3">
        <v>275</v>
      </c>
      <c r="G2467" s="3">
        <f t="shared" si="76"/>
        <v>169.3999991</v>
      </c>
      <c r="H2467" s="4">
        <v>8</v>
      </c>
      <c r="I2467" s="2">
        <f t="shared" si="77"/>
        <v>2200</v>
      </c>
      <c r="J2467" s="2" t="s">
        <v>8</v>
      </c>
      <c r="K2467" s="2"/>
    </row>
    <row r="2468" spans="1:11" x14ac:dyDescent="0.3">
      <c r="A2468" s="2">
        <v>8300</v>
      </c>
      <c r="B2468" s="2">
        <v>395.90999970000001</v>
      </c>
      <c r="C2468" s="2" t="s">
        <v>278</v>
      </c>
      <c r="D2468" s="2" t="s">
        <v>2702</v>
      </c>
      <c r="E2468" s="2" t="s">
        <v>2699</v>
      </c>
      <c r="F2468" s="3">
        <v>795</v>
      </c>
      <c r="G2468" s="3">
        <f t="shared" si="76"/>
        <v>399.09000029999999</v>
      </c>
      <c r="H2468" s="4">
        <v>8</v>
      </c>
      <c r="I2468" s="2">
        <f t="shared" si="77"/>
        <v>6360</v>
      </c>
      <c r="J2468" s="2" t="s">
        <v>8</v>
      </c>
      <c r="K2468" s="2"/>
    </row>
    <row r="2469" spans="1:11" x14ac:dyDescent="0.3">
      <c r="A2469" s="2">
        <v>8319</v>
      </c>
      <c r="B2469" s="2">
        <v>353.24999919999999</v>
      </c>
      <c r="C2469" s="2" t="s">
        <v>278</v>
      </c>
      <c r="D2469" s="2" t="s">
        <v>2698</v>
      </c>
      <c r="E2469" s="2" t="s">
        <v>2699</v>
      </c>
      <c r="F2469" s="3">
        <v>750</v>
      </c>
      <c r="G2469" s="3">
        <f t="shared" si="76"/>
        <v>396.75000080000001</v>
      </c>
      <c r="H2469" s="4">
        <v>8</v>
      </c>
      <c r="I2469" s="2">
        <f t="shared" si="77"/>
        <v>6000</v>
      </c>
      <c r="J2469" s="2" t="s">
        <v>8</v>
      </c>
      <c r="K2469" s="2"/>
    </row>
    <row r="2470" spans="1:11" x14ac:dyDescent="0.3">
      <c r="A2470" s="2">
        <v>8390</v>
      </c>
      <c r="B2470" s="2">
        <v>296.76499949999999</v>
      </c>
      <c r="C2470" s="2" t="s">
        <v>278</v>
      </c>
      <c r="D2470" s="2" t="s">
        <v>2700</v>
      </c>
      <c r="E2470" s="2" t="s">
        <v>2699</v>
      </c>
      <c r="F2470" s="3">
        <v>695</v>
      </c>
      <c r="G2470" s="3">
        <f t="shared" si="76"/>
        <v>398.23500050000001</v>
      </c>
      <c r="H2470" s="4">
        <v>8</v>
      </c>
      <c r="I2470" s="2">
        <f t="shared" si="77"/>
        <v>5560</v>
      </c>
      <c r="J2470" s="2" t="s">
        <v>8</v>
      </c>
      <c r="K2470" s="2"/>
    </row>
    <row r="2471" spans="1:11" x14ac:dyDescent="0.3">
      <c r="A2471" s="2">
        <v>8409</v>
      </c>
      <c r="B2471" s="2">
        <v>287.73000059999998</v>
      </c>
      <c r="C2471" s="2" t="s">
        <v>278</v>
      </c>
      <c r="D2471" s="2" t="s">
        <v>2703</v>
      </c>
      <c r="E2471" s="2" t="s">
        <v>2699</v>
      </c>
      <c r="F2471" s="3">
        <v>695</v>
      </c>
      <c r="G2471" s="3">
        <f t="shared" si="76"/>
        <v>407.26999940000002</v>
      </c>
      <c r="H2471" s="4">
        <v>8</v>
      </c>
      <c r="I2471" s="2">
        <f t="shared" si="77"/>
        <v>5560</v>
      </c>
      <c r="J2471" s="2" t="s">
        <v>8</v>
      </c>
      <c r="K2471" s="2"/>
    </row>
    <row r="2472" spans="1:11" x14ac:dyDescent="0.3">
      <c r="A2472" s="2">
        <v>8425</v>
      </c>
      <c r="B2472" s="2">
        <v>296.06999930000001</v>
      </c>
      <c r="C2472" s="2" t="s">
        <v>278</v>
      </c>
      <c r="D2472" s="2" t="s">
        <v>2704</v>
      </c>
      <c r="E2472" s="2" t="s">
        <v>2699</v>
      </c>
      <c r="F2472" s="3">
        <v>695</v>
      </c>
      <c r="G2472" s="3">
        <f t="shared" si="76"/>
        <v>398.93000069999999</v>
      </c>
      <c r="H2472" s="4">
        <v>8</v>
      </c>
      <c r="I2472" s="2">
        <f t="shared" si="77"/>
        <v>5560</v>
      </c>
      <c r="J2472" s="2" t="s">
        <v>8</v>
      </c>
      <c r="K2472" s="2"/>
    </row>
    <row r="2473" spans="1:11" x14ac:dyDescent="0.3">
      <c r="A2473" s="2">
        <v>8686</v>
      </c>
      <c r="B2473" s="2">
        <v>222.25499959999999</v>
      </c>
      <c r="C2473" s="2" t="s">
        <v>278</v>
      </c>
      <c r="D2473" s="2" t="s">
        <v>2705</v>
      </c>
      <c r="E2473" s="2" t="s">
        <v>2699</v>
      </c>
      <c r="F2473" s="3">
        <v>495</v>
      </c>
      <c r="G2473" s="3">
        <f t="shared" si="76"/>
        <v>272.74500039999998</v>
      </c>
      <c r="H2473" s="4">
        <v>8</v>
      </c>
      <c r="I2473" s="2">
        <f t="shared" si="77"/>
        <v>3960</v>
      </c>
      <c r="J2473" s="2" t="s">
        <v>8</v>
      </c>
      <c r="K2473" s="2"/>
    </row>
    <row r="2474" spans="1:11" x14ac:dyDescent="0.3">
      <c r="A2474" s="2">
        <v>14243</v>
      </c>
      <c r="B2474" s="2">
        <v>50.721579939999998</v>
      </c>
      <c r="C2474" s="2" t="s">
        <v>5</v>
      </c>
      <c r="D2474" s="2" t="s">
        <v>2706</v>
      </c>
      <c r="E2474" s="2" t="s">
        <v>2699</v>
      </c>
      <c r="F2474" s="3">
        <v>124.9300003</v>
      </c>
      <c r="G2474" s="3">
        <f t="shared" si="76"/>
        <v>74.208420360000005</v>
      </c>
      <c r="H2474" s="4">
        <v>8</v>
      </c>
      <c r="I2474" s="2">
        <f t="shared" si="77"/>
        <v>999.44000240000003</v>
      </c>
      <c r="J2474" s="2" t="s">
        <v>8</v>
      </c>
      <c r="K2474" s="2"/>
    </row>
    <row r="2475" spans="1:11" x14ac:dyDescent="0.3">
      <c r="A2475" s="2">
        <v>18340</v>
      </c>
      <c r="B2475" s="2">
        <v>337.4100014</v>
      </c>
      <c r="C2475" s="2" t="s">
        <v>31</v>
      </c>
      <c r="D2475" s="2" t="s">
        <v>2707</v>
      </c>
      <c r="E2475" s="2" t="s">
        <v>2699</v>
      </c>
      <c r="F2475" s="3">
        <v>815</v>
      </c>
      <c r="G2475" s="3">
        <f t="shared" si="76"/>
        <v>477.5899986</v>
      </c>
      <c r="H2475" s="4">
        <v>8</v>
      </c>
      <c r="I2475" s="2">
        <f t="shared" si="77"/>
        <v>6520</v>
      </c>
      <c r="J2475" s="2" t="s">
        <v>15</v>
      </c>
      <c r="K2475" s="5"/>
    </row>
    <row r="2476" spans="1:11" x14ac:dyDescent="0.3">
      <c r="A2476" s="2">
        <v>23742</v>
      </c>
      <c r="B2476" s="2">
        <v>387.16499979999998</v>
      </c>
      <c r="C2476" s="2" t="s">
        <v>278</v>
      </c>
      <c r="D2476" s="2" t="s">
        <v>2708</v>
      </c>
      <c r="E2476" s="2" t="s">
        <v>2699</v>
      </c>
      <c r="F2476" s="3">
        <v>795</v>
      </c>
      <c r="G2476" s="3">
        <f t="shared" si="76"/>
        <v>407.83500020000002</v>
      </c>
      <c r="H2476" s="4">
        <v>8</v>
      </c>
      <c r="I2476" s="2">
        <f t="shared" si="77"/>
        <v>6360</v>
      </c>
      <c r="J2476" s="2" t="s">
        <v>15</v>
      </c>
      <c r="K2476" s="2"/>
    </row>
    <row r="2477" spans="1:11" x14ac:dyDescent="0.3">
      <c r="A2477" s="2">
        <v>23803</v>
      </c>
      <c r="B2477" s="2">
        <v>378.16000129999998</v>
      </c>
      <c r="C2477" s="2" t="s">
        <v>278</v>
      </c>
      <c r="D2477" s="2" t="s">
        <v>2707</v>
      </c>
      <c r="E2477" s="2" t="s">
        <v>2699</v>
      </c>
      <c r="F2477" s="3">
        <v>815</v>
      </c>
      <c r="G2477" s="3">
        <f t="shared" si="76"/>
        <v>436.83999870000002</v>
      </c>
      <c r="H2477" s="4">
        <v>8</v>
      </c>
      <c r="I2477" s="2">
        <f t="shared" si="77"/>
        <v>6520</v>
      </c>
      <c r="J2477" s="2" t="s">
        <v>15</v>
      </c>
      <c r="K2477" s="2"/>
    </row>
    <row r="2478" spans="1:11" x14ac:dyDescent="0.3">
      <c r="A2478" s="2">
        <v>24042</v>
      </c>
      <c r="B2478" s="2">
        <v>300.21840589999999</v>
      </c>
      <c r="C2478" s="2" t="s">
        <v>278</v>
      </c>
      <c r="D2478" s="2" t="s">
        <v>2709</v>
      </c>
      <c r="E2478" s="2" t="s">
        <v>2699</v>
      </c>
      <c r="F2478" s="3">
        <v>694.95001219999995</v>
      </c>
      <c r="G2478" s="3">
        <f t="shared" si="76"/>
        <v>394.73160629999995</v>
      </c>
      <c r="H2478" s="4">
        <v>8</v>
      </c>
      <c r="I2478" s="2">
        <f t="shared" si="77"/>
        <v>5559.6000975999996</v>
      </c>
      <c r="J2478" s="2" t="s">
        <v>15</v>
      </c>
      <c r="K2478" s="2"/>
    </row>
    <row r="2479" spans="1:11" x14ac:dyDescent="0.3">
      <c r="A2479" s="2">
        <v>24138</v>
      </c>
      <c r="B2479" s="2">
        <v>180.90000119999999</v>
      </c>
      <c r="C2479" s="2" t="s">
        <v>278</v>
      </c>
      <c r="D2479" s="2" t="s">
        <v>2710</v>
      </c>
      <c r="E2479" s="2" t="s">
        <v>2699</v>
      </c>
      <c r="F2479" s="3">
        <v>450</v>
      </c>
      <c r="G2479" s="3">
        <f t="shared" si="76"/>
        <v>269.09999879999998</v>
      </c>
      <c r="H2479" s="4">
        <v>8</v>
      </c>
      <c r="I2479" s="2">
        <f t="shared" si="77"/>
        <v>3600</v>
      </c>
      <c r="J2479" s="2" t="s">
        <v>15</v>
      </c>
      <c r="K2479" s="2"/>
    </row>
    <row r="2480" spans="1:11" x14ac:dyDescent="0.3">
      <c r="A2480" s="2">
        <v>24362</v>
      </c>
      <c r="B2480" s="2">
        <v>177.60000059999999</v>
      </c>
      <c r="C2480" s="2" t="s">
        <v>278</v>
      </c>
      <c r="D2480" s="2" t="s">
        <v>2711</v>
      </c>
      <c r="E2480" s="2" t="s">
        <v>2699</v>
      </c>
      <c r="F2480" s="3">
        <v>400</v>
      </c>
      <c r="G2480" s="3">
        <f t="shared" si="76"/>
        <v>222.39999940000001</v>
      </c>
      <c r="H2480" s="4">
        <v>8</v>
      </c>
      <c r="I2480" s="2">
        <f t="shared" si="77"/>
        <v>3200</v>
      </c>
      <c r="J2480" s="2" t="s">
        <v>15</v>
      </c>
      <c r="K2480" s="2"/>
    </row>
    <row r="2481" spans="1:11" x14ac:dyDescent="0.3">
      <c r="A2481" s="2">
        <v>24434</v>
      </c>
      <c r="B2481" s="2">
        <v>124.80000029999999</v>
      </c>
      <c r="C2481" s="2" t="s">
        <v>278</v>
      </c>
      <c r="D2481" s="2" t="s">
        <v>2712</v>
      </c>
      <c r="E2481" s="2" t="s">
        <v>2699</v>
      </c>
      <c r="F2481" s="3">
        <v>300</v>
      </c>
      <c r="G2481" s="3">
        <f t="shared" si="76"/>
        <v>175.19999970000001</v>
      </c>
      <c r="H2481" s="4">
        <v>8</v>
      </c>
      <c r="I2481" s="2">
        <f t="shared" si="77"/>
        <v>2400</v>
      </c>
      <c r="J2481" s="2" t="s">
        <v>15</v>
      </c>
      <c r="K2481" s="2"/>
    </row>
    <row r="2482" spans="1:11" x14ac:dyDescent="0.3">
      <c r="A2482" s="2">
        <v>29027</v>
      </c>
      <c r="B2482" s="2">
        <v>94.274999530000002</v>
      </c>
      <c r="C2482" s="2" t="s">
        <v>5</v>
      </c>
      <c r="D2482" s="2" t="s">
        <v>2713</v>
      </c>
      <c r="E2482" s="2" t="s">
        <v>2699</v>
      </c>
      <c r="F2482" s="3">
        <v>225</v>
      </c>
      <c r="G2482" s="3">
        <f t="shared" si="76"/>
        <v>130.72500047</v>
      </c>
      <c r="H2482" s="4">
        <v>8</v>
      </c>
      <c r="I2482" s="2">
        <f t="shared" si="77"/>
        <v>1800</v>
      </c>
      <c r="J2482" s="2" t="s">
        <v>15</v>
      </c>
      <c r="K2482" s="2"/>
    </row>
    <row r="2483" spans="1:11" x14ac:dyDescent="0.3">
      <c r="A2483" s="2">
        <v>17249</v>
      </c>
      <c r="B2483" s="2">
        <v>16.470000020000001</v>
      </c>
      <c r="C2483" s="2" t="s">
        <v>69</v>
      </c>
      <c r="D2483" s="2" t="s">
        <v>2714</v>
      </c>
      <c r="E2483" s="2" t="s">
        <v>2715</v>
      </c>
      <c r="F2483" s="3">
        <v>30</v>
      </c>
      <c r="G2483" s="3">
        <f t="shared" si="76"/>
        <v>13.529999979999999</v>
      </c>
      <c r="H2483" s="4">
        <v>8</v>
      </c>
      <c r="I2483" s="2">
        <f t="shared" si="77"/>
        <v>240</v>
      </c>
      <c r="J2483" s="2" t="s">
        <v>15</v>
      </c>
      <c r="K2483" s="2"/>
    </row>
    <row r="2484" spans="1:11" x14ac:dyDescent="0.3">
      <c r="A2484" s="2">
        <v>19268</v>
      </c>
      <c r="B2484" s="2">
        <v>18.27800002</v>
      </c>
      <c r="C2484" s="2" t="s">
        <v>113</v>
      </c>
      <c r="D2484" s="2" t="s">
        <v>2716</v>
      </c>
      <c r="E2484" s="2" t="s">
        <v>2715</v>
      </c>
      <c r="F2484" s="3">
        <v>38</v>
      </c>
      <c r="G2484" s="3">
        <f t="shared" si="76"/>
        <v>19.72199998</v>
      </c>
      <c r="H2484" s="4">
        <v>8</v>
      </c>
      <c r="I2484" s="2">
        <f t="shared" si="77"/>
        <v>304</v>
      </c>
      <c r="J2484" s="2" t="s">
        <v>15</v>
      </c>
      <c r="K2484" s="2"/>
    </row>
    <row r="2485" spans="1:11" x14ac:dyDescent="0.3">
      <c r="A2485" s="2">
        <v>19565</v>
      </c>
      <c r="B2485" s="2">
        <v>7.8879899189999998</v>
      </c>
      <c r="C2485" s="2" t="s">
        <v>113</v>
      </c>
      <c r="D2485" s="2" t="s">
        <v>2717</v>
      </c>
      <c r="E2485" s="2" t="s">
        <v>2715</v>
      </c>
      <c r="F2485" s="3">
        <v>17.489999770000001</v>
      </c>
      <c r="G2485" s="3">
        <f t="shared" si="76"/>
        <v>9.6020098510000018</v>
      </c>
      <c r="H2485" s="4">
        <v>8</v>
      </c>
      <c r="I2485" s="2">
        <f t="shared" si="77"/>
        <v>139.91999816000001</v>
      </c>
      <c r="J2485" s="2" t="s">
        <v>15</v>
      </c>
      <c r="K2485" s="2"/>
    </row>
    <row r="2486" spans="1:11" x14ac:dyDescent="0.3">
      <c r="A2486" s="2">
        <v>19647</v>
      </c>
      <c r="B2486" s="2">
        <v>14.12528992</v>
      </c>
      <c r="C2486" s="2" t="s">
        <v>113</v>
      </c>
      <c r="D2486" s="2" t="s">
        <v>2718</v>
      </c>
      <c r="E2486" s="2" t="s">
        <v>2715</v>
      </c>
      <c r="F2486" s="3">
        <v>29.989999770000001</v>
      </c>
      <c r="G2486" s="3">
        <f t="shared" si="76"/>
        <v>15.864709850000001</v>
      </c>
      <c r="H2486" s="4">
        <v>8</v>
      </c>
      <c r="I2486" s="2">
        <f t="shared" si="77"/>
        <v>239.91999816000001</v>
      </c>
      <c r="J2486" s="2" t="s">
        <v>15</v>
      </c>
      <c r="K2486" s="2"/>
    </row>
    <row r="2487" spans="1:11" x14ac:dyDescent="0.3">
      <c r="A2487" s="2">
        <v>19741</v>
      </c>
      <c r="B2487" s="2">
        <v>21.881999990000001</v>
      </c>
      <c r="C2487" s="2" t="s">
        <v>113</v>
      </c>
      <c r="D2487" s="2" t="s">
        <v>2719</v>
      </c>
      <c r="E2487" s="2" t="s">
        <v>2715</v>
      </c>
      <c r="F2487" s="3">
        <v>42</v>
      </c>
      <c r="G2487" s="3">
        <f t="shared" si="76"/>
        <v>20.118000009999999</v>
      </c>
      <c r="H2487" s="4">
        <v>8</v>
      </c>
      <c r="I2487" s="2">
        <f t="shared" si="77"/>
        <v>336</v>
      </c>
      <c r="J2487" s="2" t="s">
        <v>15</v>
      </c>
      <c r="K2487" s="2"/>
    </row>
    <row r="2488" spans="1:11" x14ac:dyDescent="0.3">
      <c r="A2488" s="2">
        <v>21377</v>
      </c>
      <c r="B2488" s="2">
        <v>26.19999996</v>
      </c>
      <c r="C2488" s="2" t="s">
        <v>159</v>
      </c>
      <c r="D2488" s="2" t="s">
        <v>2720</v>
      </c>
      <c r="E2488" s="2" t="s">
        <v>2715</v>
      </c>
      <c r="F2488" s="3">
        <v>50</v>
      </c>
      <c r="G2488" s="3">
        <f t="shared" si="76"/>
        <v>23.80000004</v>
      </c>
      <c r="H2488" s="4">
        <v>8</v>
      </c>
      <c r="I2488" s="2">
        <f t="shared" si="77"/>
        <v>400</v>
      </c>
      <c r="J2488" s="2" t="s">
        <v>15</v>
      </c>
      <c r="K2488" s="2"/>
    </row>
    <row r="2489" spans="1:11" x14ac:dyDescent="0.3">
      <c r="A2489" s="2">
        <v>21515</v>
      </c>
      <c r="B2489" s="2">
        <v>24.249999880000001</v>
      </c>
      <c r="C2489" s="2" t="s">
        <v>159</v>
      </c>
      <c r="D2489" s="2" t="s">
        <v>2721</v>
      </c>
      <c r="E2489" s="2" t="s">
        <v>2715</v>
      </c>
      <c r="F2489" s="3">
        <v>50</v>
      </c>
      <c r="G2489" s="3">
        <f t="shared" si="76"/>
        <v>25.750000119999999</v>
      </c>
      <c r="H2489" s="4">
        <v>8</v>
      </c>
      <c r="I2489" s="2">
        <f t="shared" si="77"/>
        <v>400</v>
      </c>
      <c r="J2489" s="2" t="s">
        <v>15</v>
      </c>
      <c r="K2489" s="2"/>
    </row>
    <row r="2490" spans="1:11" x14ac:dyDescent="0.3">
      <c r="A2490" s="2">
        <v>21961</v>
      </c>
      <c r="B2490" s="2">
        <v>18.835290820000001</v>
      </c>
      <c r="C2490" s="2" t="s">
        <v>223</v>
      </c>
      <c r="D2490" s="2" t="s">
        <v>2722</v>
      </c>
      <c r="E2490" s="2" t="s">
        <v>2715</v>
      </c>
      <c r="F2490" s="3">
        <v>39.990001679999999</v>
      </c>
      <c r="G2490" s="3">
        <f t="shared" si="76"/>
        <v>21.154710859999998</v>
      </c>
      <c r="H2490" s="4">
        <v>8</v>
      </c>
      <c r="I2490" s="2">
        <f t="shared" si="77"/>
        <v>319.92001343999999</v>
      </c>
      <c r="J2490" s="2" t="s">
        <v>15</v>
      </c>
      <c r="K2490" s="2"/>
    </row>
    <row r="2491" spans="1:11" x14ac:dyDescent="0.3">
      <c r="A2491" s="2">
        <v>21998</v>
      </c>
      <c r="B2491" s="2">
        <v>20.15496087</v>
      </c>
      <c r="C2491" s="2" t="s">
        <v>223</v>
      </c>
      <c r="D2491" s="2" t="s">
        <v>2723</v>
      </c>
      <c r="E2491" s="2" t="s">
        <v>2715</v>
      </c>
      <c r="F2491" s="3">
        <v>39.990001679999999</v>
      </c>
      <c r="G2491" s="3">
        <f t="shared" si="76"/>
        <v>19.835040809999999</v>
      </c>
      <c r="H2491" s="4">
        <v>8</v>
      </c>
      <c r="I2491" s="2">
        <f t="shared" si="77"/>
        <v>319.92001343999999</v>
      </c>
      <c r="J2491" s="2" t="s">
        <v>15</v>
      </c>
      <c r="K2491" s="2"/>
    </row>
    <row r="2492" spans="1:11" x14ac:dyDescent="0.3">
      <c r="A2492" s="2">
        <v>22178</v>
      </c>
      <c r="B2492" s="2">
        <v>12.66000006</v>
      </c>
      <c r="C2492" s="2" t="s">
        <v>223</v>
      </c>
      <c r="D2492" s="2" t="s">
        <v>2724</v>
      </c>
      <c r="E2492" s="2" t="s">
        <v>2715</v>
      </c>
      <c r="F2492" s="3">
        <v>30</v>
      </c>
      <c r="G2492" s="3">
        <f t="shared" si="76"/>
        <v>17.339999939999998</v>
      </c>
      <c r="H2492" s="4">
        <v>8</v>
      </c>
      <c r="I2492" s="2">
        <f t="shared" si="77"/>
        <v>240</v>
      </c>
      <c r="J2492" s="2" t="s">
        <v>15</v>
      </c>
      <c r="K2492" s="2"/>
    </row>
    <row r="2493" spans="1:11" x14ac:dyDescent="0.3">
      <c r="A2493" s="2">
        <v>22209</v>
      </c>
      <c r="B2493" s="2">
        <v>23.350000059999999</v>
      </c>
      <c r="C2493" s="2" t="s">
        <v>223</v>
      </c>
      <c r="D2493" s="2" t="s">
        <v>2725</v>
      </c>
      <c r="E2493" s="2" t="s">
        <v>2715</v>
      </c>
      <c r="F2493" s="3">
        <v>50</v>
      </c>
      <c r="G2493" s="3">
        <f t="shared" si="76"/>
        <v>26.649999940000001</v>
      </c>
      <c r="H2493" s="4">
        <v>8</v>
      </c>
      <c r="I2493" s="2">
        <f t="shared" si="77"/>
        <v>400</v>
      </c>
      <c r="J2493" s="2" t="s">
        <v>15</v>
      </c>
      <c r="K2493" s="2"/>
    </row>
    <row r="2494" spans="1:11" x14ac:dyDescent="0.3">
      <c r="A2494" s="2">
        <v>22373</v>
      </c>
      <c r="B2494" s="2">
        <v>19.59510083</v>
      </c>
      <c r="C2494" s="2" t="s">
        <v>223</v>
      </c>
      <c r="D2494" s="2" t="s">
        <v>2726</v>
      </c>
      <c r="E2494" s="2" t="s">
        <v>2715</v>
      </c>
      <c r="F2494" s="3">
        <v>39.990001679999999</v>
      </c>
      <c r="G2494" s="3">
        <f t="shared" si="76"/>
        <v>20.394900849999999</v>
      </c>
      <c r="H2494" s="4">
        <v>8</v>
      </c>
      <c r="I2494" s="2">
        <f t="shared" si="77"/>
        <v>319.92001343999999</v>
      </c>
      <c r="J2494" s="2" t="s">
        <v>15</v>
      </c>
      <c r="K2494" s="2"/>
    </row>
    <row r="2495" spans="1:11" x14ac:dyDescent="0.3">
      <c r="A2495" s="2">
        <v>22941</v>
      </c>
      <c r="B2495" s="2">
        <v>17.250070820000001</v>
      </c>
      <c r="C2495" s="2" t="s">
        <v>121</v>
      </c>
      <c r="D2495" s="2" t="s">
        <v>2727</v>
      </c>
      <c r="E2495" s="2" t="s">
        <v>2715</v>
      </c>
      <c r="F2495" s="3">
        <v>34.990001679999999</v>
      </c>
      <c r="G2495" s="3">
        <f t="shared" si="76"/>
        <v>17.739930859999998</v>
      </c>
      <c r="H2495" s="4">
        <v>8</v>
      </c>
      <c r="I2495" s="2">
        <f t="shared" si="77"/>
        <v>279.92001343999999</v>
      </c>
      <c r="J2495" s="2" t="s">
        <v>15</v>
      </c>
      <c r="K2495" s="2"/>
    </row>
    <row r="2496" spans="1:11" x14ac:dyDescent="0.3">
      <c r="A2496" s="2">
        <v>22953</v>
      </c>
      <c r="B2496" s="2">
        <v>16.13039075</v>
      </c>
      <c r="C2496" s="2" t="s">
        <v>121</v>
      </c>
      <c r="D2496" s="2" t="s">
        <v>2728</v>
      </c>
      <c r="E2496" s="2" t="s">
        <v>2715</v>
      </c>
      <c r="F2496" s="3">
        <v>34.990001679999999</v>
      </c>
      <c r="G2496" s="3">
        <f t="shared" si="76"/>
        <v>18.859610929999999</v>
      </c>
      <c r="H2496" s="4">
        <v>8</v>
      </c>
      <c r="I2496" s="2">
        <f t="shared" si="77"/>
        <v>279.92001343999999</v>
      </c>
      <c r="J2496" s="2" t="s">
        <v>15</v>
      </c>
      <c r="K2496" s="2"/>
    </row>
    <row r="2497" spans="1:11" x14ac:dyDescent="0.3">
      <c r="A2497" s="2">
        <v>23022</v>
      </c>
      <c r="B2497" s="2">
        <v>16.0954008</v>
      </c>
      <c r="C2497" s="2" t="s">
        <v>121</v>
      </c>
      <c r="D2497" s="2" t="s">
        <v>2729</v>
      </c>
      <c r="E2497" s="2" t="s">
        <v>2715</v>
      </c>
      <c r="F2497" s="3">
        <v>34.990001679999999</v>
      </c>
      <c r="G2497" s="3">
        <f t="shared" si="76"/>
        <v>18.894600879999999</v>
      </c>
      <c r="H2497" s="4">
        <v>8</v>
      </c>
      <c r="I2497" s="2">
        <f t="shared" si="77"/>
        <v>279.92001343999999</v>
      </c>
      <c r="J2497" s="2" t="s">
        <v>15</v>
      </c>
      <c r="K2497" s="2"/>
    </row>
    <row r="2498" spans="1:11" x14ac:dyDescent="0.3">
      <c r="A2498" s="2">
        <v>23023</v>
      </c>
      <c r="B2498" s="2">
        <v>19.250000029999999</v>
      </c>
      <c r="C2498" s="2" t="s">
        <v>121</v>
      </c>
      <c r="D2498" s="2" t="s">
        <v>2730</v>
      </c>
      <c r="E2498" s="2" t="s">
        <v>2715</v>
      </c>
      <c r="F2498" s="3">
        <v>35</v>
      </c>
      <c r="G2498" s="3">
        <f t="shared" si="76"/>
        <v>15.749999970000001</v>
      </c>
      <c r="H2498" s="4">
        <v>8</v>
      </c>
      <c r="I2498" s="2">
        <f t="shared" si="77"/>
        <v>280</v>
      </c>
      <c r="J2498" s="2" t="s">
        <v>15</v>
      </c>
      <c r="K2498" s="2"/>
    </row>
    <row r="2499" spans="1:11" x14ac:dyDescent="0.3">
      <c r="A2499" s="2">
        <v>23165</v>
      </c>
      <c r="B2499" s="2">
        <v>17.774920869999999</v>
      </c>
      <c r="C2499" s="2" t="s">
        <v>121</v>
      </c>
      <c r="D2499" s="2" t="s">
        <v>2731</v>
      </c>
      <c r="E2499" s="2" t="s">
        <v>2715</v>
      </c>
      <c r="F2499" s="3">
        <v>34.990001679999999</v>
      </c>
      <c r="G2499" s="3">
        <f t="shared" ref="G2499:G2562" si="78">F2499-B2499</f>
        <v>17.21508081</v>
      </c>
      <c r="H2499" s="4">
        <v>8</v>
      </c>
      <c r="I2499" s="2">
        <f t="shared" ref="I2499:I2562" si="79">F2499*H2499</f>
        <v>279.92001343999999</v>
      </c>
      <c r="J2499" s="2" t="s">
        <v>15</v>
      </c>
      <c r="K2499" s="2"/>
    </row>
    <row r="2500" spans="1:11" x14ac:dyDescent="0.3">
      <c r="A2500" s="2">
        <v>23334</v>
      </c>
      <c r="B2500" s="2">
        <v>18.340000010000001</v>
      </c>
      <c r="C2500" s="2" t="s">
        <v>121</v>
      </c>
      <c r="D2500" s="2" t="s">
        <v>2732</v>
      </c>
      <c r="E2500" s="2" t="s">
        <v>2715</v>
      </c>
      <c r="F2500" s="3">
        <v>35</v>
      </c>
      <c r="G2500" s="3">
        <f t="shared" si="78"/>
        <v>16.659999989999999</v>
      </c>
      <c r="H2500" s="4">
        <v>8</v>
      </c>
      <c r="I2500" s="2">
        <f t="shared" si="79"/>
        <v>280</v>
      </c>
      <c r="J2500" s="2" t="s">
        <v>15</v>
      </c>
      <c r="K2500" s="2"/>
    </row>
    <row r="2501" spans="1:11" x14ac:dyDescent="0.3">
      <c r="A2501" s="2">
        <v>23383</v>
      </c>
      <c r="B2501" s="2">
        <v>12.925000020000001</v>
      </c>
      <c r="C2501" s="2" t="s">
        <v>121</v>
      </c>
      <c r="D2501" s="2" t="s">
        <v>2733</v>
      </c>
      <c r="E2501" s="2" t="s">
        <v>2715</v>
      </c>
      <c r="F2501" s="3">
        <v>25</v>
      </c>
      <c r="G2501" s="3">
        <f t="shared" si="78"/>
        <v>12.074999979999999</v>
      </c>
      <c r="H2501" s="4">
        <v>8</v>
      </c>
      <c r="I2501" s="2">
        <f t="shared" si="79"/>
        <v>200</v>
      </c>
      <c r="J2501" s="2" t="s">
        <v>15</v>
      </c>
      <c r="K2501" s="2"/>
    </row>
    <row r="2502" spans="1:11" x14ac:dyDescent="0.3">
      <c r="A2502" s="2">
        <v>27089</v>
      </c>
      <c r="B2502" s="2">
        <v>9.4712098830000002</v>
      </c>
      <c r="C2502" s="2" t="s">
        <v>215</v>
      </c>
      <c r="D2502" s="2" t="s">
        <v>2734</v>
      </c>
      <c r="E2502" s="2" t="s">
        <v>2715</v>
      </c>
      <c r="F2502" s="3">
        <v>24.989999770000001</v>
      </c>
      <c r="G2502" s="3">
        <f t="shared" si="78"/>
        <v>15.518789887000001</v>
      </c>
      <c r="H2502" s="4">
        <v>8</v>
      </c>
      <c r="I2502" s="2">
        <f t="shared" si="79"/>
        <v>199.91999816000001</v>
      </c>
      <c r="J2502" s="2" t="s">
        <v>15</v>
      </c>
      <c r="K2502" s="2"/>
    </row>
    <row r="2503" spans="1:11" x14ac:dyDescent="0.3">
      <c r="A2503" s="2">
        <v>28179</v>
      </c>
      <c r="B2503" s="2">
        <v>17.6041299</v>
      </c>
      <c r="C2503" s="2" t="s">
        <v>21</v>
      </c>
      <c r="D2503" s="2" t="s">
        <v>2735</v>
      </c>
      <c r="E2503" s="2" t="s">
        <v>2715</v>
      </c>
      <c r="F2503" s="3">
        <v>29.989999770000001</v>
      </c>
      <c r="G2503" s="3">
        <f t="shared" si="78"/>
        <v>12.385869870000001</v>
      </c>
      <c r="H2503" s="4">
        <v>8</v>
      </c>
      <c r="I2503" s="2">
        <f t="shared" si="79"/>
        <v>239.91999816000001</v>
      </c>
      <c r="J2503" s="2" t="s">
        <v>15</v>
      </c>
      <c r="K2503" s="2"/>
    </row>
    <row r="2504" spans="1:11" x14ac:dyDescent="0.3">
      <c r="A2504" s="2">
        <v>26927</v>
      </c>
      <c r="B2504" s="2">
        <v>7.6285098500000004</v>
      </c>
      <c r="C2504" s="2" t="s">
        <v>215</v>
      </c>
      <c r="D2504" s="2" t="s">
        <v>2736</v>
      </c>
      <c r="E2504" s="2" t="s">
        <v>2737</v>
      </c>
      <c r="F2504" s="3">
        <v>16.989999770000001</v>
      </c>
      <c r="G2504" s="3">
        <f t="shared" si="78"/>
        <v>9.3614899200000004</v>
      </c>
      <c r="H2504" s="4">
        <v>8</v>
      </c>
      <c r="I2504" s="2">
        <f t="shared" si="79"/>
        <v>135.91999816000001</v>
      </c>
      <c r="J2504" s="2" t="s">
        <v>15</v>
      </c>
      <c r="K2504" s="2"/>
    </row>
    <row r="2505" spans="1:11" x14ac:dyDescent="0.3">
      <c r="A2505" s="2">
        <v>27069</v>
      </c>
      <c r="B2505" s="2">
        <v>7.6285098500000004</v>
      </c>
      <c r="C2505" s="2" t="s">
        <v>215</v>
      </c>
      <c r="D2505" s="2" t="s">
        <v>2738</v>
      </c>
      <c r="E2505" s="2" t="s">
        <v>2737</v>
      </c>
      <c r="F2505" s="3">
        <v>16.989999770000001</v>
      </c>
      <c r="G2505" s="3">
        <f t="shared" si="78"/>
        <v>9.3614899200000004</v>
      </c>
      <c r="H2505" s="4">
        <v>8</v>
      </c>
      <c r="I2505" s="2">
        <f t="shared" si="79"/>
        <v>135.91999816000001</v>
      </c>
      <c r="J2505" s="2" t="s">
        <v>15</v>
      </c>
      <c r="K2505" s="2"/>
    </row>
    <row r="2506" spans="1:11" x14ac:dyDescent="0.3">
      <c r="A2506" s="2">
        <v>27081</v>
      </c>
      <c r="B2506" s="2">
        <v>7.271719891</v>
      </c>
      <c r="C2506" s="2" t="s">
        <v>215</v>
      </c>
      <c r="D2506" s="2" t="s">
        <v>2739</v>
      </c>
      <c r="E2506" s="2" t="s">
        <v>2737</v>
      </c>
      <c r="F2506" s="3">
        <v>16.989999770000001</v>
      </c>
      <c r="G2506" s="3">
        <f t="shared" si="78"/>
        <v>9.7182798790000007</v>
      </c>
      <c r="H2506" s="4">
        <v>8</v>
      </c>
      <c r="I2506" s="2">
        <f t="shared" si="79"/>
        <v>135.91999816000001</v>
      </c>
      <c r="J2506" s="2" t="s">
        <v>15</v>
      </c>
      <c r="K2506" s="2"/>
    </row>
    <row r="2507" spans="1:11" x14ac:dyDescent="0.3">
      <c r="A2507" s="2">
        <v>27138</v>
      </c>
      <c r="B2507" s="2">
        <v>7.5775398740000002</v>
      </c>
      <c r="C2507" s="2" t="s">
        <v>215</v>
      </c>
      <c r="D2507" s="2" t="s">
        <v>2740</v>
      </c>
      <c r="E2507" s="2" t="s">
        <v>2737</v>
      </c>
      <c r="F2507" s="3">
        <v>16.989999770000001</v>
      </c>
      <c r="G2507" s="3">
        <f t="shared" si="78"/>
        <v>9.4124598960000014</v>
      </c>
      <c r="H2507" s="4">
        <v>8</v>
      </c>
      <c r="I2507" s="2">
        <f t="shared" si="79"/>
        <v>135.91999816000001</v>
      </c>
      <c r="J2507" s="2" t="s">
        <v>15</v>
      </c>
      <c r="K2507" s="2"/>
    </row>
    <row r="2508" spans="1:11" x14ac:dyDescent="0.3">
      <c r="A2508" s="2">
        <v>27302</v>
      </c>
      <c r="B2508" s="2">
        <v>6.7454998860000002</v>
      </c>
      <c r="C2508" s="2" t="s">
        <v>215</v>
      </c>
      <c r="D2508" s="2" t="s">
        <v>2741</v>
      </c>
      <c r="E2508" s="2" t="s">
        <v>2737</v>
      </c>
      <c r="F2508" s="3">
        <v>14.989999770000001</v>
      </c>
      <c r="G2508" s="3">
        <f t="shared" si="78"/>
        <v>8.2444998839999997</v>
      </c>
      <c r="H2508" s="4">
        <v>8</v>
      </c>
      <c r="I2508" s="2">
        <f t="shared" si="79"/>
        <v>119.91999816000001</v>
      </c>
      <c r="J2508" s="2" t="s">
        <v>15</v>
      </c>
      <c r="K2508" s="2"/>
    </row>
    <row r="2509" spans="1:11" x14ac:dyDescent="0.3">
      <c r="A2509" s="2">
        <v>27316</v>
      </c>
      <c r="B2509" s="2">
        <v>6.0709498829999999</v>
      </c>
      <c r="C2509" s="2" t="s">
        <v>215</v>
      </c>
      <c r="D2509" s="2" t="s">
        <v>2742</v>
      </c>
      <c r="E2509" s="2" t="s">
        <v>2737</v>
      </c>
      <c r="F2509" s="3">
        <v>14.989999770000001</v>
      </c>
      <c r="G2509" s="3">
        <f t="shared" si="78"/>
        <v>8.9190498869999999</v>
      </c>
      <c r="H2509" s="4">
        <v>8</v>
      </c>
      <c r="I2509" s="2">
        <f t="shared" si="79"/>
        <v>119.91999816000001</v>
      </c>
      <c r="J2509" s="2" t="s">
        <v>15</v>
      </c>
      <c r="K2509" s="2"/>
    </row>
    <row r="2510" spans="1:11" x14ac:dyDescent="0.3">
      <c r="A2510" s="2">
        <v>27330</v>
      </c>
      <c r="B2510" s="2">
        <v>4.9039098839999999</v>
      </c>
      <c r="C2510" s="2" t="s">
        <v>215</v>
      </c>
      <c r="D2510" s="2" t="s">
        <v>2743</v>
      </c>
      <c r="E2510" s="2" t="s">
        <v>2737</v>
      </c>
      <c r="F2510" s="3">
        <v>11.989999770000001</v>
      </c>
      <c r="G2510" s="3">
        <f t="shared" si="78"/>
        <v>7.0860898860000008</v>
      </c>
      <c r="H2510" s="4">
        <v>8</v>
      </c>
      <c r="I2510" s="2">
        <f t="shared" si="79"/>
        <v>95.919998160000006</v>
      </c>
      <c r="J2510" s="2" t="s">
        <v>15</v>
      </c>
      <c r="K2510" s="2"/>
    </row>
    <row r="2511" spans="1:11" x14ac:dyDescent="0.3">
      <c r="A2511" s="2">
        <v>27345</v>
      </c>
      <c r="B2511" s="2">
        <v>4.6161498979999998</v>
      </c>
      <c r="C2511" s="2" t="s">
        <v>215</v>
      </c>
      <c r="D2511" s="2" t="s">
        <v>2744</v>
      </c>
      <c r="E2511" s="2" t="s">
        <v>2737</v>
      </c>
      <c r="F2511" s="3">
        <v>11.989999770000001</v>
      </c>
      <c r="G2511" s="3">
        <f t="shared" si="78"/>
        <v>7.373849872000001</v>
      </c>
      <c r="H2511" s="4">
        <v>8</v>
      </c>
      <c r="I2511" s="2">
        <f t="shared" si="79"/>
        <v>95.919998160000006</v>
      </c>
      <c r="J2511" s="2" t="s">
        <v>15</v>
      </c>
      <c r="K2511" s="2"/>
    </row>
    <row r="2512" spans="1:11" x14ac:dyDescent="0.3">
      <c r="A2512" s="2">
        <v>4766</v>
      </c>
      <c r="B2512" s="2">
        <v>55.578208750000002</v>
      </c>
      <c r="C2512" s="2" t="s">
        <v>159</v>
      </c>
      <c r="D2512" s="2" t="s">
        <v>2745</v>
      </c>
      <c r="E2512" s="2" t="s">
        <v>2746</v>
      </c>
      <c r="F2512" s="3">
        <v>95.989997860000003</v>
      </c>
      <c r="G2512" s="3">
        <f t="shared" si="78"/>
        <v>40.411789110000001</v>
      </c>
      <c r="H2512" s="4">
        <v>8</v>
      </c>
      <c r="I2512" s="2">
        <f t="shared" si="79"/>
        <v>767.91998288000002</v>
      </c>
      <c r="J2512" s="2" t="s">
        <v>8</v>
      </c>
      <c r="K2512" s="2"/>
    </row>
    <row r="2513" spans="1:11" x14ac:dyDescent="0.3">
      <c r="A2513" s="2">
        <v>6052</v>
      </c>
      <c r="B2513" s="2">
        <v>47.184478810000002</v>
      </c>
      <c r="C2513" s="2" t="s">
        <v>366</v>
      </c>
      <c r="D2513" s="2" t="s">
        <v>2747</v>
      </c>
      <c r="E2513" s="2" t="s">
        <v>2748</v>
      </c>
      <c r="F2513" s="3">
        <v>84.559997559999999</v>
      </c>
      <c r="G2513" s="3">
        <f t="shared" si="78"/>
        <v>37.375518749999998</v>
      </c>
      <c r="H2513" s="4">
        <v>8</v>
      </c>
      <c r="I2513" s="2">
        <f t="shared" si="79"/>
        <v>676.47998047999999</v>
      </c>
      <c r="J2513" s="2" t="s">
        <v>8</v>
      </c>
      <c r="K2513" s="2"/>
    </row>
    <row r="2514" spans="1:11" x14ac:dyDescent="0.3">
      <c r="A2514" s="2">
        <v>6415</v>
      </c>
      <c r="B2514" s="2">
        <v>45.060569219999998</v>
      </c>
      <c r="C2514" s="2" t="s">
        <v>121</v>
      </c>
      <c r="D2514" s="2" t="s">
        <v>2749</v>
      </c>
      <c r="E2514" s="2" t="s">
        <v>2748</v>
      </c>
      <c r="F2514" s="3">
        <v>95.66999817</v>
      </c>
      <c r="G2514" s="3">
        <f t="shared" si="78"/>
        <v>50.609428950000002</v>
      </c>
      <c r="H2514" s="4">
        <v>8</v>
      </c>
      <c r="I2514" s="2">
        <f t="shared" si="79"/>
        <v>765.35998536</v>
      </c>
      <c r="J2514" s="2" t="s">
        <v>8</v>
      </c>
      <c r="K2514" s="2"/>
    </row>
    <row r="2515" spans="1:11" x14ac:dyDescent="0.3">
      <c r="A2515" s="2">
        <v>19670</v>
      </c>
      <c r="B2515" s="2">
        <v>73.278448499999996</v>
      </c>
      <c r="C2515" s="2" t="s">
        <v>113</v>
      </c>
      <c r="D2515" s="2" t="s">
        <v>2750</v>
      </c>
      <c r="E2515" s="2" t="s">
        <v>2751</v>
      </c>
      <c r="F2515" s="3">
        <v>135.4499969</v>
      </c>
      <c r="G2515" s="3">
        <f t="shared" si="78"/>
        <v>62.171548400000006</v>
      </c>
      <c r="H2515" s="4">
        <v>8</v>
      </c>
      <c r="I2515" s="2">
        <f t="shared" si="79"/>
        <v>1083.5999752</v>
      </c>
      <c r="J2515" s="2" t="s">
        <v>15</v>
      </c>
      <c r="K2515" s="2"/>
    </row>
    <row r="2516" spans="1:11" x14ac:dyDescent="0.3">
      <c r="A2516" s="2">
        <v>21199</v>
      </c>
      <c r="B2516" s="2">
        <v>102.5639998</v>
      </c>
      <c r="C2516" s="2" t="s">
        <v>159</v>
      </c>
      <c r="D2516" s="2" t="s">
        <v>2752</v>
      </c>
      <c r="E2516" s="2" t="s">
        <v>2751</v>
      </c>
      <c r="F2516" s="3">
        <v>198</v>
      </c>
      <c r="G2516" s="3">
        <f t="shared" si="78"/>
        <v>95.436000199999995</v>
      </c>
      <c r="H2516" s="4">
        <v>8</v>
      </c>
      <c r="I2516" s="2">
        <f t="shared" si="79"/>
        <v>1584</v>
      </c>
      <c r="J2516" s="2" t="s">
        <v>15</v>
      </c>
      <c r="K2516" s="2"/>
    </row>
    <row r="2517" spans="1:11" x14ac:dyDescent="0.3">
      <c r="A2517" s="2">
        <v>21331</v>
      </c>
      <c r="B2517" s="2">
        <v>68.249999939999995</v>
      </c>
      <c r="C2517" s="2" t="s">
        <v>159</v>
      </c>
      <c r="D2517" s="2" t="s">
        <v>2753</v>
      </c>
      <c r="E2517" s="2" t="s">
        <v>2751</v>
      </c>
      <c r="F2517" s="3">
        <v>131.25</v>
      </c>
      <c r="G2517" s="3">
        <f t="shared" si="78"/>
        <v>63.000000060000005</v>
      </c>
      <c r="H2517" s="4">
        <v>8</v>
      </c>
      <c r="I2517" s="2">
        <f t="shared" si="79"/>
        <v>1050</v>
      </c>
      <c r="J2517" s="2" t="s">
        <v>15</v>
      </c>
      <c r="K2517" s="2"/>
    </row>
    <row r="2518" spans="1:11" x14ac:dyDescent="0.3">
      <c r="A2518" s="2">
        <v>21344</v>
      </c>
      <c r="B2518" s="2">
        <v>112.1250002</v>
      </c>
      <c r="C2518" s="2" t="s">
        <v>159</v>
      </c>
      <c r="D2518" s="2" t="s">
        <v>2754</v>
      </c>
      <c r="E2518" s="2" t="s">
        <v>2751</v>
      </c>
      <c r="F2518" s="3">
        <v>195</v>
      </c>
      <c r="G2518" s="3">
        <f t="shared" si="78"/>
        <v>82.874999799999998</v>
      </c>
      <c r="H2518" s="4">
        <v>8</v>
      </c>
      <c r="I2518" s="2">
        <f t="shared" si="79"/>
        <v>1560</v>
      </c>
      <c r="J2518" s="2" t="s">
        <v>15</v>
      </c>
      <c r="K2518" s="2"/>
    </row>
    <row r="2519" spans="1:11" x14ac:dyDescent="0.3">
      <c r="A2519" s="2">
        <v>21428</v>
      </c>
      <c r="B2519" s="2">
        <v>99.395999700000004</v>
      </c>
      <c r="C2519" s="2" t="s">
        <v>159</v>
      </c>
      <c r="D2519" s="2" t="s">
        <v>2755</v>
      </c>
      <c r="E2519" s="2" t="s">
        <v>2751</v>
      </c>
      <c r="F2519" s="3">
        <v>198</v>
      </c>
      <c r="G2519" s="3">
        <f t="shared" si="78"/>
        <v>98.604000299999996</v>
      </c>
      <c r="H2519" s="4">
        <v>8</v>
      </c>
      <c r="I2519" s="2">
        <f t="shared" si="79"/>
        <v>1584</v>
      </c>
      <c r="J2519" s="2" t="s">
        <v>15</v>
      </c>
      <c r="K2519" s="2"/>
    </row>
    <row r="2520" spans="1:11" x14ac:dyDescent="0.3">
      <c r="A2520" s="2">
        <v>21431</v>
      </c>
      <c r="B2520" s="2">
        <v>104.5199999</v>
      </c>
      <c r="C2520" s="2" t="s">
        <v>159</v>
      </c>
      <c r="D2520" s="2" t="s">
        <v>2756</v>
      </c>
      <c r="E2520" s="2" t="s">
        <v>2751</v>
      </c>
      <c r="F2520" s="3">
        <v>195</v>
      </c>
      <c r="G2520" s="3">
        <f t="shared" si="78"/>
        <v>90.480000099999998</v>
      </c>
      <c r="H2520" s="4">
        <v>8</v>
      </c>
      <c r="I2520" s="2">
        <f t="shared" si="79"/>
        <v>1560</v>
      </c>
      <c r="J2520" s="2" t="s">
        <v>15</v>
      </c>
      <c r="K2520" s="2"/>
    </row>
    <row r="2521" spans="1:11" x14ac:dyDescent="0.3">
      <c r="A2521" s="2">
        <v>21465</v>
      </c>
      <c r="B2521" s="2">
        <v>87.412499949999997</v>
      </c>
      <c r="C2521" s="2" t="s">
        <v>159</v>
      </c>
      <c r="D2521" s="2" t="s">
        <v>2757</v>
      </c>
      <c r="E2521" s="2" t="s">
        <v>2751</v>
      </c>
      <c r="F2521" s="3">
        <v>157.5</v>
      </c>
      <c r="G2521" s="3">
        <f t="shared" si="78"/>
        <v>70.087500050000003</v>
      </c>
      <c r="H2521" s="4">
        <v>8</v>
      </c>
      <c r="I2521" s="2">
        <f t="shared" si="79"/>
        <v>1260</v>
      </c>
      <c r="J2521" s="2" t="s">
        <v>15</v>
      </c>
      <c r="K2521" s="2"/>
    </row>
    <row r="2522" spans="1:11" x14ac:dyDescent="0.3">
      <c r="A2522" s="2">
        <v>21498</v>
      </c>
      <c r="B2522" s="2">
        <v>78.116249879999998</v>
      </c>
      <c r="C2522" s="2" t="s">
        <v>159</v>
      </c>
      <c r="D2522" s="2" t="s">
        <v>2758</v>
      </c>
      <c r="E2522" s="2" t="s">
        <v>2751</v>
      </c>
      <c r="F2522" s="3">
        <v>138.75</v>
      </c>
      <c r="G2522" s="3">
        <f t="shared" si="78"/>
        <v>60.633750120000002</v>
      </c>
      <c r="H2522" s="4">
        <v>8</v>
      </c>
      <c r="I2522" s="2">
        <f t="shared" si="79"/>
        <v>1110</v>
      </c>
      <c r="J2522" s="2" t="s">
        <v>15</v>
      </c>
      <c r="K2522" s="2"/>
    </row>
    <row r="2523" spans="1:11" x14ac:dyDescent="0.3">
      <c r="A2523" s="2">
        <v>21564</v>
      </c>
      <c r="B2523" s="2">
        <v>113.1</v>
      </c>
      <c r="C2523" s="2" t="s">
        <v>159</v>
      </c>
      <c r="D2523" s="2" t="s">
        <v>2759</v>
      </c>
      <c r="E2523" s="2" t="s">
        <v>2751</v>
      </c>
      <c r="F2523" s="3">
        <v>195</v>
      </c>
      <c r="G2523" s="3">
        <f t="shared" si="78"/>
        <v>81.900000000000006</v>
      </c>
      <c r="H2523" s="4">
        <v>8</v>
      </c>
      <c r="I2523" s="2">
        <f t="shared" si="79"/>
        <v>1560</v>
      </c>
      <c r="J2523" s="2" t="s">
        <v>15</v>
      </c>
      <c r="K2523" s="2"/>
    </row>
    <row r="2524" spans="1:11" x14ac:dyDescent="0.3">
      <c r="A2524" s="2">
        <v>21566</v>
      </c>
      <c r="B2524" s="2">
        <v>101.5949999</v>
      </c>
      <c r="C2524" s="2" t="s">
        <v>159</v>
      </c>
      <c r="D2524" s="2" t="s">
        <v>2760</v>
      </c>
      <c r="E2524" s="2" t="s">
        <v>2751</v>
      </c>
      <c r="F2524" s="3">
        <v>195</v>
      </c>
      <c r="G2524" s="3">
        <f t="shared" si="78"/>
        <v>93.405000099999995</v>
      </c>
      <c r="H2524" s="4">
        <v>8</v>
      </c>
      <c r="I2524" s="2">
        <f t="shared" si="79"/>
        <v>1560</v>
      </c>
      <c r="J2524" s="2" t="s">
        <v>15</v>
      </c>
      <c r="K2524" s="2"/>
    </row>
    <row r="2525" spans="1:11" x14ac:dyDescent="0.3">
      <c r="A2525" s="2">
        <v>21640</v>
      </c>
      <c r="B2525" s="2">
        <v>133.29499960000001</v>
      </c>
      <c r="C2525" s="2" t="s">
        <v>159</v>
      </c>
      <c r="D2525" s="2" t="s">
        <v>2761</v>
      </c>
      <c r="E2525" s="2" t="s">
        <v>2751</v>
      </c>
      <c r="F2525" s="3">
        <v>265</v>
      </c>
      <c r="G2525" s="3">
        <f t="shared" si="78"/>
        <v>131.70500039999999</v>
      </c>
      <c r="H2525" s="4">
        <v>8</v>
      </c>
      <c r="I2525" s="2">
        <f t="shared" si="79"/>
        <v>2120</v>
      </c>
      <c r="J2525" s="2" t="s">
        <v>15</v>
      </c>
      <c r="K2525" s="2"/>
    </row>
    <row r="2526" spans="1:11" x14ac:dyDescent="0.3">
      <c r="A2526" s="2">
        <v>22044</v>
      </c>
      <c r="B2526" s="2">
        <v>77.524999989999998</v>
      </c>
      <c r="C2526" s="2" t="s">
        <v>223</v>
      </c>
      <c r="D2526" s="2" t="s">
        <v>2762</v>
      </c>
      <c r="E2526" s="2" t="s">
        <v>2751</v>
      </c>
      <c r="F2526" s="3">
        <v>175</v>
      </c>
      <c r="G2526" s="3">
        <f t="shared" si="78"/>
        <v>97.475000010000002</v>
      </c>
      <c r="H2526" s="4">
        <v>8</v>
      </c>
      <c r="I2526" s="2">
        <f t="shared" si="79"/>
        <v>1400</v>
      </c>
      <c r="J2526" s="2" t="s">
        <v>15</v>
      </c>
      <c r="K2526" s="2"/>
    </row>
    <row r="2527" spans="1:11" x14ac:dyDescent="0.3">
      <c r="A2527" s="2">
        <v>22199</v>
      </c>
      <c r="B2527" s="2">
        <v>81.488000159999999</v>
      </c>
      <c r="C2527" s="2" t="s">
        <v>223</v>
      </c>
      <c r="D2527" s="2" t="s">
        <v>2763</v>
      </c>
      <c r="E2527" s="2" t="s">
        <v>2751</v>
      </c>
      <c r="F2527" s="3">
        <v>176</v>
      </c>
      <c r="G2527" s="3">
        <f t="shared" si="78"/>
        <v>94.511999840000001</v>
      </c>
      <c r="H2527" s="4">
        <v>8</v>
      </c>
      <c r="I2527" s="2">
        <f t="shared" si="79"/>
        <v>1408</v>
      </c>
      <c r="J2527" s="2" t="s">
        <v>15</v>
      </c>
      <c r="K2527" s="2"/>
    </row>
    <row r="2528" spans="1:11" x14ac:dyDescent="0.3">
      <c r="A2528" s="2">
        <v>28785</v>
      </c>
      <c r="B2528" s="2">
        <v>2.6279999840000001</v>
      </c>
      <c r="C2528" s="2" t="s">
        <v>5</v>
      </c>
      <c r="D2528" s="2" t="s">
        <v>2764</v>
      </c>
      <c r="E2528" s="2" t="s">
        <v>2765</v>
      </c>
      <c r="F2528" s="3">
        <v>6</v>
      </c>
      <c r="G2528" s="3">
        <f t="shared" si="78"/>
        <v>3.3720000159999999</v>
      </c>
      <c r="H2528" s="4">
        <v>8</v>
      </c>
      <c r="I2528" s="2">
        <f t="shared" si="79"/>
        <v>48</v>
      </c>
      <c r="J2528" s="2" t="s">
        <v>15</v>
      </c>
      <c r="K2528" s="2"/>
    </row>
    <row r="2529" spans="1:11" x14ac:dyDescent="0.3">
      <c r="A2529" s="2">
        <v>3720</v>
      </c>
      <c r="B2529" s="2">
        <v>21.8699999</v>
      </c>
      <c r="C2529" s="2" t="s">
        <v>49</v>
      </c>
      <c r="D2529" s="2" t="s">
        <v>2766</v>
      </c>
      <c r="E2529" s="2" t="s">
        <v>2767</v>
      </c>
      <c r="F2529" s="3">
        <v>45</v>
      </c>
      <c r="G2529" s="3">
        <f t="shared" si="78"/>
        <v>23.1300001</v>
      </c>
      <c r="H2529" s="4">
        <v>8</v>
      </c>
      <c r="I2529" s="2">
        <f t="shared" si="79"/>
        <v>360</v>
      </c>
      <c r="J2529" s="2" t="s">
        <v>8</v>
      </c>
      <c r="K2529" s="2"/>
    </row>
    <row r="2530" spans="1:11" x14ac:dyDescent="0.3">
      <c r="A2530" s="2">
        <v>7318</v>
      </c>
      <c r="B2530" s="2">
        <v>15.248999960000001</v>
      </c>
      <c r="C2530" s="2" t="s">
        <v>76</v>
      </c>
      <c r="D2530" s="2" t="s">
        <v>2768</v>
      </c>
      <c r="E2530" s="2" t="s">
        <v>2767</v>
      </c>
      <c r="F2530" s="3">
        <v>39</v>
      </c>
      <c r="G2530" s="3">
        <f t="shared" si="78"/>
        <v>23.751000040000001</v>
      </c>
      <c r="H2530" s="4">
        <v>8</v>
      </c>
      <c r="I2530" s="2">
        <f t="shared" si="79"/>
        <v>312</v>
      </c>
      <c r="J2530" s="2" t="s">
        <v>8</v>
      </c>
      <c r="K2530" s="2"/>
    </row>
    <row r="2531" spans="1:11" x14ac:dyDescent="0.3">
      <c r="A2531" s="2">
        <v>7438</v>
      </c>
      <c r="B2531" s="2">
        <v>6.9441398769999996</v>
      </c>
      <c r="C2531" s="2" t="s">
        <v>76</v>
      </c>
      <c r="D2531" s="2" t="s">
        <v>2769</v>
      </c>
      <c r="E2531" s="2" t="s">
        <v>2767</v>
      </c>
      <c r="F2531" s="3">
        <v>17.989999770000001</v>
      </c>
      <c r="G2531" s="3">
        <f t="shared" si="78"/>
        <v>11.045859893000001</v>
      </c>
      <c r="H2531" s="4">
        <v>8</v>
      </c>
      <c r="I2531" s="2">
        <f t="shared" si="79"/>
        <v>143.91999816000001</v>
      </c>
      <c r="J2531" s="2" t="s">
        <v>8</v>
      </c>
      <c r="K2531" s="2"/>
    </row>
    <row r="2532" spans="1:11" x14ac:dyDescent="0.3">
      <c r="A2532" s="2">
        <v>7497</v>
      </c>
      <c r="B2532" s="2">
        <v>17.775000110000001</v>
      </c>
      <c r="C2532" s="2" t="s">
        <v>82</v>
      </c>
      <c r="D2532" s="2" t="s">
        <v>2770</v>
      </c>
      <c r="E2532" s="2" t="s">
        <v>2767</v>
      </c>
      <c r="F2532" s="3">
        <v>45</v>
      </c>
      <c r="G2532" s="3">
        <f t="shared" si="78"/>
        <v>27.224999889999999</v>
      </c>
      <c r="H2532" s="4">
        <v>8</v>
      </c>
      <c r="I2532" s="2">
        <f t="shared" si="79"/>
        <v>360</v>
      </c>
      <c r="J2532" s="2" t="s">
        <v>8</v>
      </c>
      <c r="K2532" s="2"/>
    </row>
    <row r="2533" spans="1:11" x14ac:dyDescent="0.3">
      <c r="A2533" s="2">
        <v>7760</v>
      </c>
      <c r="B2533" s="2">
        <v>11.58169069</v>
      </c>
      <c r="C2533" s="2" t="s">
        <v>82</v>
      </c>
      <c r="D2533" s="2" t="s">
        <v>2771</v>
      </c>
      <c r="E2533" s="2" t="s">
        <v>2767</v>
      </c>
      <c r="F2533" s="3">
        <v>34.990001679999999</v>
      </c>
      <c r="G2533" s="3">
        <f t="shared" si="78"/>
        <v>23.408310989999997</v>
      </c>
      <c r="H2533" s="4">
        <v>8</v>
      </c>
      <c r="I2533" s="2">
        <f t="shared" si="79"/>
        <v>279.92001343999999</v>
      </c>
      <c r="J2533" s="2" t="s">
        <v>8</v>
      </c>
      <c r="K2533" s="2"/>
    </row>
    <row r="2534" spans="1:11" x14ac:dyDescent="0.3">
      <c r="A2534" s="2">
        <v>26559</v>
      </c>
      <c r="B2534" s="2">
        <v>9.7639298760000006</v>
      </c>
      <c r="C2534" s="2" t="s">
        <v>215</v>
      </c>
      <c r="D2534" s="2" t="s">
        <v>2772</v>
      </c>
      <c r="E2534" s="2" t="s">
        <v>2773</v>
      </c>
      <c r="F2534" s="3">
        <v>23.989999770000001</v>
      </c>
      <c r="G2534" s="3">
        <f t="shared" si="78"/>
        <v>14.226069894</v>
      </c>
      <c r="H2534" s="4">
        <v>8</v>
      </c>
      <c r="I2534" s="2">
        <f t="shared" si="79"/>
        <v>191.91999816000001</v>
      </c>
      <c r="J2534" s="2" t="s">
        <v>15</v>
      </c>
      <c r="K2534" s="2"/>
    </row>
    <row r="2535" spans="1:11" x14ac:dyDescent="0.3">
      <c r="A2535" s="2">
        <v>26575</v>
      </c>
      <c r="B2535" s="2">
        <v>9.3344999780000002</v>
      </c>
      <c r="C2535" s="2" t="s">
        <v>215</v>
      </c>
      <c r="D2535" s="2" t="s">
        <v>2774</v>
      </c>
      <c r="E2535" s="2" t="s">
        <v>2773</v>
      </c>
      <c r="F2535" s="3">
        <v>24.5</v>
      </c>
      <c r="G2535" s="3">
        <f t="shared" si="78"/>
        <v>15.165500022</v>
      </c>
      <c r="H2535" s="4">
        <v>8</v>
      </c>
      <c r="I2535" s="2">
        <f t="shared" si="79"/>
        <v>196</v>
      </c>
      <c r="J2535" s="2" t="s">
        <v>15</v>
      </c>
      <c r="K2535" s="2"/>
    </row>
    <row r="2536" spans="1:11" x14ac:dyDescent="0.3">
      <c r="A2536" s="2">
        <v>26599</v>
      </c>
      <c r="B2536" s="2">
        <v>10.14299997</v>
      </c>
      <c r="C2536" s="2" t="s">
        <v>215</v>
      </c>
      <c r="D2536" s="2" t="s">
        <v>2774</v>
      </c>
      <c r="E2536" s="2" t="s">
        <v>2773</v>
      </c>
      <c r="F2536" s="3">
        <v>24.5</v>
      </c>
      <c r="G2536" s="3">
        <f t="shared" si="78"/>
        <v>14.35700003</v>
      </c>
      <c r="H2536" s="4">
        <v>8</v>
      </c>
      <c r="I2536" s="2">
        <f t="shared" si="79"/>
        <v>196</v>
      </c>
      <c r="J2536" s="2" t="s">
        <v>15</v>
      </c>
      <c r="K2536" s="2"/>
    </row>
    <row r="2537" spans="1:11" x14ac:dyDescent="0.3">
      <c r="A2537" s="2">
        <v>26618</v>
      </c>
      <c r="B2537" s="2">
        <v>25.6459589</v>
      </c>
      <c r="C2537" s="2" t="s">
        <v>215</v>
      </c>
      <c r="D2537" s="2" t="s">
        <v>2775</v>
      </c>
      <c r="E2537" s="2" t="s">
        <v>2773</v>
      </c>
      <c r="F2537" s="3">
        <v>69.879997250000002</v>
      </c>
      <c r="G2537" s="3">
        <f t="shared" si="78"/>
        <v>44.234038350000006</v>
      </c>
      <c r="H2537" s="4">
        <v>8</v>
      </c>
      <c r="I2537" s="2">
        <f t="shared" si="79"/>
        <v>559.03997800000002</v>
      </c>
      <c r="J2537" s="2" t="s">
        <v>15</v>
      </c>
      <c r="K2537" s="2"/>
    </row>
    <row r="2538" spans="1:11" x14ac:dyDescent="0.3">
      <c r="A2538" s="2">
        <v>26628</v>
      </c>
      <c r="B2538" s="2">
        <v>10.63300001</v>
      </c>
      <c r="C2538" s="2" t="s">
        <v>215</v>
      </c>
      <c r="D2538" s="2" t="s">
        <v>2776</v>
      </c>
      <c r="E2538" s="2" t="s">
        <v>2773</v>
      </c>
      <c r="F2538" s="3">
        <v>24.5</v>
      </c>
      <c r="G2538" s="3">
        <f t="shared" si="78"/>
        <v>13.86699999</v>
      </c>
      <c r="H2538" s="4">
        <v>8</v>
      </c>
      <c r="I2538" s="2">
        <f t="shared" si="79"/>
        <v>196</v>
      </c>
      <c r="J2538" s="2" t="s">
        <v>15</v>
      </c>
      <c r="K2538" s="2"/>
    </row>
    <row r="2539" spans="1:11" x14ac:dyDescent="0.3">
      <c r="A2539" s="2">
        <v>26671</v>
      </c>
      <c r="B2539" s="2">
        <v>10.926999970000001</v>
      </c>
      <c r="C2539" s="2" t="s">
        <v>215</v>
      </c>
      <c r="D2539" s="2" t="s">
        <v>2776</v>
      </c>
      <c r="E2539" s="2" t="s">
        <v>2773</v>
      </c>
      <c r="F2539" s="3">
        <v>24.5</v>
      </c>
      <c r="G2539" s="3">
        <f t="shared" si="78"/>
        <v>13.573000029999999</v>
      </c>
      <c r="H2539" s="4">
        <v>8</v>
      </c>
      <c r="I2539" s="2">
        <f t="shared" si="79"/>
        <v>196</v>
      </c>
      <c r="J2539" s="2" t="s">
        <v>15</v>
      </c>
      <c r="K2539" s="2"/>
    </row>
    <row r="2540" spans="1:11" x14ac:dyDescent="0.3">
      <c r="A2540" s="2">
        <v>26673</v>
      </c>
      <c r="B2540" s="2">
        <v>19.711999890000001</v>
      </c>
      <c r="C2540" s="2" t="s">
        <v>215</v>
      </c>
      <c r="D2540" s="2" t="s">
        <v>2777</v>
      </c>
      <c r="E2540" s="2" t="s">
        <v>2773</v>
      </c>
      <c r="F2540" s="3">
        <v>56</v>
      </c>
      <c r="G2540" s="3">
        <f t="shared" si="78"/>
        <v>36.288000109999999</v>
      </c>
      <c r="H2540" s="4">
        <v>8</v>
      </c>
      <c r="I2540" s="2">
        <f t="shared" si="79"/>
        <v>448</v>
      </c>
      <c r="J2540" s="2" t="s">
        <v>15</v>
      </c>
      <c r="K2540" s="2"/>
    </row>
    <row r="2541" spans="1:11" x14ac:dyDescent="0.3">
      <c r="A2541" s="2">
        <v>26682</v>
      </c>
      <c r="B2541" s="2">
        <v>17.506510649999999</v>
      </c>
      <c r="C2541" s="2" t="s">
        <v>215</v>
      </c>
      <c r="D2541" s="2" t="s">
        <v>2778</v>
      </c>
      <c r="E2541" s="2" t="s">
        <v>2773</v>
      </c>
      <c r="F2541" s="3">
        <v>38.990001679999999</v>
      </c>
      <c r="G2541" s="3">
        <f t="shared" si="78"/>
        <v>21.48349103</v>
      </c>
      <c r="H2541" s="4">
        <v>8</v>
      </c>
      <c r="I2541" s="2">
        <f t="shared" si="79"/>
        <v>311.92001343999999</v>
      </c>
      <c r="J2541" s="2" t="s">
        <v>15</v>
      </c>
      <c r="K2541" s="2"/>
    </row>
    <row r="2542" spans="1:11" x14ac:dyDescent="0.3">
      <c r="A2542" s="2">
        <v>26690</v>
      </c>
      <c r="B2542" s="2">
        <v>9.3081198730000008</v>
      </c>
      <c r="C2542" s="2" t="s">
        <v>215</v>
      </c>
      <c r="D2542" s="2" t="s">
        <v>2772</v>
      </c>
      <c r="E2542" s="2" t="s">
        <v>2773</v>
      </c>
      <c r="F2542" s="3">
        <v>23.989999770000001</v>
      </c>
      <c r="G2542" s="3">
        <f t="shared" si="78"/>
        <v>14.681879897</v>
      </c>
      <c r="H2542" s="4">
        <v>8</v>
      </c>
      <c r="I2542" s="2">
        <f t="shared" si="79"/>
        <v>191.91999816000001</v>
      </c>
      <c r="J2542" s="2" t="s">
        <v>15</v>
      </c>
      <c r="K2542" s="2"/>
    </row>
    <row r="2543" spans="1:11" x14ac:dyDescent="0.3">
      <c r="A2543" s="2">
        <v>26736</v>
      </c>
      <c r="B2543" s="2">
        <v>16.4851204</v>
      </c>
      <c r="C2543" s="2" t="s">
        <v>215</v>
      </c>
      <c r="D2543" s="2" t="s">
        <v>2779</v>
      </c>
      <c r="E2543" s="2" t="s">
        <v>2773</v>
      </c>
      <c r="F2543" s="3">
        <v>38.880001069999999</v>
      </c>
      <c r="G2543" s="3">
        <f t="shared" si="78"/>
        <v>22.394880669999999</v>
      </c>
      <c r="H2543" s="4">
        <v>8</v>
      </c>
      <c r="I2543" s="2">
        <f t="shared" si="79"/>
        <v>311.04000855999999</v>
      </c>
      <c r="J2543" s="2" t="s">
        <v>15</v>
      </c>
      <c r="K2543" s="2"/>
    </row>
    <row r="2544" spans="1:11" x14ac:dyDescent="0.3">
      <c r="A2544" s="2">
        <v>26820</v>
      </c>
      <c r="B2544" s="2">
        <v>9.5274699219999999</v>
      </c>
      <c r="C2544" s="2" t="s">
        <v>215</v>
      </c>
      <c r="D2544" s="2" t="s">
        <v>2780</v>
      </c>
      <c r="E2544" s="2" t="s">
        <v>2773</v>
      </c>
      <c r="F2544" s="3">
        <v>26.989999770000001</v>
      </c>
      <c r="G2544" s="3">
        <f t="shared" si="78"/>
        <v>17.462529848000003</v>
      </c>
      <c r="H2544" s="4">
        <v>8</v>
      </c>
      <c r="I2544" s="2">
        <f t="shared" si="79"/>
        <v>215.91999816000001</v>
      </c>
      <c r="J2544" s="2" t="s">
        <v>15</v>
      </c>
      <c r="K2544" s="2"/>
    </row>
    <row r="2545" spans="1:11" x14ac:dyDescent="0.3">
      <c r="A2545" s="2">
        <v>26827</v>
      </c>
      <c r="B2545" s="2">
        <v>13.57184028</v>
      </c>
      <c r="C2545" s="2" t="s">
        <v>215</v>
      </c>
      <c r="D2545" s="2" t="s">
        <v>2781</v>
      </c>
      <c r="E2545" s="2" t="s">
        <v>2773</v>
      </c>
      <c r="F2545" s="3">
        <v>36.880001069999999</v>
      </c>
      <c r="G2545" s="3">
        <f t="shared" si="78"/>
        <v>23.308160789999999</v>
      </c>
      <c r="H2545" s="4">
        <v>8</v>
      </c>
      <c r="I2545" s="2">
        <f t="shared" si="79"/>
        <v>295.04000855999999</v>
      </c>
      <c r="J2545" s="2" t="s">
        <v>15</v>
      </c>
      <c r="K2545" s="2"/>
    </row>
    <row r="2546" spans="1:11" x14ac:dyDescent="0.3">
      <c r="A2546" s="2">
        <v>26857</v>
      </c>
      <c r="B2546" s="2">
        <v>9.6894098470000003</v>
      </c>
      <c r="C2546" s="2" t="s">
        <v>215</v>
      </c>
      <c r="D2546" s="2" t="s">
        <v>2782</v>
      </c>
      <c r="E2546" s="2" t="s">
        <v>2773</v>
      </c>
      <c r="F2546" s="3">
        <v>26.989999770000001</v>
      </c>
      <c r="G2546" s="3">
        <f t="shared" si="78"/>
        <v>17.300589923</v>
      </c>
      <c r="H2546" s="4">
        <v>8</v>
      </c>
      <c r="I2546" s="2">
        <f t="shared" si="79"/>
        <v>215.91999816000001</v>
      </c>
      <c r="J2546" s="2" t="s">
        <v>15</v>
      </c>
      <c r="K2546" s="2"/>
    </row>
    <row r="2547" spans="1:11" x14ac:dyDescent="0.3">
      <c r="A2547" s="2">
        <v>26858</v>
      </c>
      <c r="B2547" s="2">
        <v>15.93216046</v>
      </c>
      <c r="C2547" s="2" t="s">
        <v>215</v>
      </c>
      <c r="D2547" s="2" t="s">
        <v>2781</v>
      </c>
      <c r="E2547" s="2" t="s">
        <v>2773</v>
      </c>
      <c r="F2547" s="3">
        <v>36.880001069999999</v>
      </c>
      <c r="G2547" s="3">
        <f t="shared" si="78"/>
        <v>20.94784061</v>
      </c>
      <c r="H2547" s="4">
        <v>8</v>
      </c>
      <c r="I2547" s="2">
        <f t="shared" si="79"/>
        <v>295.04000855999999</v>
      </c>
      <c r="J2547" s="2" t="s">
        <v>15</v>
      </c>
      <c r="K2547" s="2"/>
    </row>
    <row r="2548" spans="1:11" x14ac:dyDescent="0.3">
      <c r="A2548" s="2">
        <v>26870</v>
      </c>
      <c r="B2548" s="2">
        <v>11.551719889999999</v>
      </c>
      <c r="C2548" s="2" t="s">
        <v>215</v>
      </c>
      <c r="D2548" s="2" t="s">
        <v>2780</v>
      </c>
      <c r="E2548" s="2" t="s">
        <v>2773</v>
      </c>
      <c r="F2548" s="3">
        <v>26.989999770000001</v>
      </c>
      <c r="G2548" s="3">
        <f t="shared" si="78"/>
        <v>15.438279880000001</v>
      </c>
      <c r="H2548" s="4">
        <v>8</v>
      </c>
      <c r="I2548" s="2">
        <f t="shared" si="79"/>
        <v>215.91999816000001</v>
      </c>
      <c r="J2548" s="2" t="s">
        <v>15</v>
      </c>
      <c r="K2548" s="2"/>
    </row>
    <row r="2549" spans="1:11" x14ac:dyDescent="0.3">
      <c r="A2549" s="2">
        <v>26877</v>
      </c>
      <c r="B2549" s="2">
        <v>13.37553986</v>
      </c>
      <c r="C2549" s="2" t="s">
        <v>215</v>
      </c>
      <c r="D2549" s="2" t="s">
        <v>2783</v>
      </c>
      <c r="E2549" s="2" t="s">
        <v>2773</v>
      </c>
      <c r="F2549" s="3">
        <v>29.989999770000001</v>
      </c>
      <c r="G2549" s="3">
        <f t="shared" si="78"/>
        <v>16.614459910000001</v>
      </c>
      <c r="H2549" s="4">
        <v>8</v>
      </c>
      <c r="I2549" s="2">
        <f t="shared" si="79"/>
        <v>239.91999816000001</v>
      </c>
      <c r="J2549" s="2" t="s">
        <v>15</v>
      </c>
      <c r="K2549" s="2"/>
    </row>
    <row r="2550" spans="1:11" x14ac:dyDescent="0.3">
      <c r="A2550" s="2">
        <v>26909</v>
      </c>
      <c r="B2550" s="2">
        <v>11.74064986</v>
      </c>
      <c r="C2550" s="2" t="s">
        <v>215</v>
      </c>
      <c r="D2550" s="2" t="s">
        <v>2782</v>
      </c>
      <c r="E2550" s="2" t="s">
        <v>2773</v>
      </c>
      <c r="F2550" s="3">
        <v>26.989999770000001</v>
      </c>
      <c r="G2550" s="3">
        <f t="shared" si="78"/>
        <v>15.249349910000001</v>
      </c>
      <c r="H2550" s="4">
        <v>8</v>
      </c>
      <c r="I2550" s="2">
        <f t="shared" si="79"/>
        <v>215.91999816000001</v>
      </c>
      <c r="J2550" s="2" t="s">
        <v>15</v>
      </c>
      <c r="K2550" s="2"/>
    </row>
    <row r="2551" spans="1:11" x14ac:dyDescent="0.3">
      <c r="A2551" s="2">
        <v>26937</v>
      </c>
      <c r="B2551" s="2">
        <v>6.3831596480000004</v>
      </c>
      <c r="C2551" s="2" t="s">
        <v>215</v>
      </c>
      <c r="D2551" s="2" t="s">
        <v>2784</v>
      </c>
      <c r="E2551" s="2" t="s">
        <v>2773</v>
      </c>
      <c r="F2551" s="3">
        <v>17.879999160000001</v>
      </c>
      <c r="G2551" s="3">
        <f t="shared" si="78"/>
        <v>11.496839512000001</v>
      </c>
      <c r="H2551" s="4">
        <v>8</v>
      </c>
      <c r="I2551" s="2">
        <f t="shared" si="79"/>
        <v>143.03999328</v>
      </c>
      <c r="J2551" s="2" t="s">
        <v>15</v>
      </c>
      <c r="K2551" s="2"/>
    </row>
    <row r="2552" spans="1:11" x14ac:dyDescent="0.3">
      <c r="A2552" s="2">
        <v>26952</v>
      </c>
      <c r="B2552" s="2">
        <v>14.463360310000001</v>
      </c>
      <c r="C2552" s="2" t="s">
        <v>215</v>
      </c>
      <c r="D2552" s="2" t="s">
        <v>2785</v>
      </c>
      <c r="E2552" s="2" t="s">
        <v>2773</v>
      </c>
      <c r="F2552" s="3">
        <v>38.880001069999999</v>
      </c>
      <c r="G2552" s="3">
        <f t="shared" si="78"/>
        <v>24.41664076</v>
      </c>
      <c r="H2552" s="4">
        <v>8</v>
      </c>
      <c r="I2552" s="2">
        <f t="shared" si="79"/>
        <v>311.04000855999999</v>
      </c>
      <c r="J2552" s="2" t="s">
        <v>15</v>
      </c>
      <c r="K2552" s="2"/>
    </row>
    <row r="2553" spans="1:11" x14ac:dyDescent="0.3">
      <c r="A2553" s="2">
        <v>27002</v>
      </c>
      <c r="B2553" s="2">
        <v>12.389519569999999</v>
      </c>
      <c r="C2553" s="2" t="s">
        <v>215</v>
      </c>
      <c r="D2553" s="2" t="s">
        <v>2786</v>
      </c>
      <c r="E2553" s="2" t="s">
        <v>2773</v>
      </c>
      <c r="F2553" s="3">
        <v>28.879999160000001</v>
      </c>
      <c r="G2553" s="3">
        <f t="shared" si="78"/>
        <v>16.49047959</v>
      </c>
      <c r="H2553" s="4">
        <v>8</v>
      </c>
      <c r="I2553" s="2">
        <f t="shared" si="79"/>
        <v>231.03999328</v>
      </c>
      <c r="J2553" s="2" t="s">
        <v>15</v>
      </c>
      <c r="K2553" s="2"/>
    </row>
    <row r="2554" spans="1:11" x14ac:dyDescent="0.3">
      <c r="A2554" s="2">
        <v>27026</v>
      </c>
      <c r="B2554" s="2">
        <v>6.4010396829999996</v>
      </c>
      <c r="C2554" s="2" t="s">
        <v>215</v>
      </c>
      <c r="D2554" s="2" t="s">
        <v>2784</v>
      </c>
      <c r="E2554" s="2" t="s">
        <v>2773</v>
      </c>
      <c r="F2554" s="3">
        <v>17.879999160000001</v>
      </c>
      <c r="G2554" s="3">
        <f t="shared" si="78"/>
        <v>11.478959477</v>
      </c>
      <c r="H2554" s="4">
        <v>8</v>
      </c>
      <c r="I2554" s="2">
        <f t="shared" si="79"/>
        <v>143.03999328</v>
      </c>
      <c r="J2554" s="2" t="s">
        <v>15</v>
      </c>
      <c r="K2554" s="2"/>
    </row>
    <row r="2555" spans="1:11" x14ac:dyDescent="0.3">
      <c r="A2555" s="2">
        <v>27031</v>
      </c>
      <c r="B2555" s="2">
        <v>11.281819840000001</v>
      </c>
      <c r="C2555" s="2" t="s">
        <v>215</v>
      </c>
      <c r="D2555" s="2" t="s">
        <v>2780</v>
      </c>
      <c r="E2555" s="2" t="s">
        <v>2773</v>
      </c>
      <c r="F2555" s="3">
        <v>26.989999770000001</v>
      </c>
      <c r="G2555" s="3">
        <f t="shared" si="78"/>
        <v>15.70817993</v>
      </c>
      <c r="H2555" s="4">
        <v>8</v>
      </c>
      <c r="I2555" s="2">
        <f t="shared" si="79"/>
        <v>215.91999816000001</v>
      </c>
      <c r="J2555" s="2" t="s">
        <v>15</v>
      </c>
      <c r="K2555" s="2"/>
    </row>
    <row r="2556" spans="1:11" x14ac:dyDescent="0.3">
      <c r="A2556" s="2">
        <v>27117</v>
      </c>
      <c r="B2556" s="2">
        <v>15.63712041</v>
      </c>
      <c r="C2556" s="2" t="s">
        <v>215</v>
      </c>
      <c r="D2556" s="2" t="s">
        <v>2787</v>
      </c>
      <c r="E2556" s="2" t="s">
        <v>2773</v>
      </c>
      <c r="F2556" s="3">
        <v>36.880001069999999</v>
      </c>
      <c r="G2556" s="3">
        <f t="shared" si="78"/>
        <v>21.242880659999997</v>
      </c>
      <c r="H2556" s="4">
        <v>8</v>
      </c>
      <c r="I2556" s="2">
        <f t="shared" si="79"/>
        <v>295.04000855999999</v>
      </c>
      <c r="J2556" s="2" t="s">
        <v>15</v>
      </c>
      <c r="K2556" s="2"/>
    </row>
    <row r="2557" spans="1:11" x14ac:dyDescent="0.3">
      <c r="A2557" s="2">
        <v>27168</v>
      </c>
      <c r="B2557" s="2">
        <v>7.6537996540000002</v>
      </c>
      <c r="C2557" s="2" t="s">
        <v>215</v>
      </c>
      <c r="D2557" s="2" t="s">
        <v>2788</v>
      </c>
      <c r="E2557" s="2" t="s">
        <v>2773</v>
      </c>
      <c r="F2557" s="3">
        <v>19.879999160000001</v>
      </c>
      <c r="G2557" s="3">
        <f t="shared" si="78"/>
        <v>12.226199506</v>
      </c>
      <c r="H2557" s="4">
        <v>8</v>
      </c>
      <c r="I2557" s="2">
        <f t="shared" si="79"/>
        <v>159.03999328</v>
      </c>
      <c r="J2557" s="2" t="s">
        <v>15</v>
      </c>
      <c r="K2557" s="2"/>
    </row>
    <row r="2558" spans="1:11" x14ac:dyDescent="0.3">
      <c r="A2558" s="2">
        <v>27260</v>
      </c>
      <c r="B2558" s="2">
        <v>14.82576038</v>
      </c>
      <c r="C2558" s="2" t="s">
        <v>215</v>
      </c>
      <c r="D2558" s="2" t="s">
        <v>2787</v>
      </c>
      <c r="E2558" s="2" t="s">
        <v>2773</v>
      </c>
      <c r="F2558" s="3">
        <v>36.880001069999999</v>
      </c>
      <c r="G2558" s="3">
        <f t="shared" si="78"/>
        <v>22.05424069</v>
      </c>
      <c r="H2558" s="4">
        <v>8</v>
      </c>
      <c r="I2558" s="2">
        <f t="shared" si="79"/>
        <v>295.04000855999999</v>
      </c>
      <c r="J2558" s="2" t="s">
        <v>15</v>
      </c>
      <c r="K2558" s="2"/>
    </row>
    <row r="2559" spans="1:11" x14ac:dyDescent="0.3">
      <c r="A2559" s="2">
        <v>27362</v>
      </c>
      <c r="B2559" s="2">
        <v>16.596000449999998</v>
      </c>
      <c r="C2559" s="2" t="s">
        <v>215</v>
      </c>
      <c r="D2559" s="2" t="s">
        <v>2787</v>
      </c>
      <c r="E2559" s="2" t="s">
        <v>2773</v>
      </c>
      <c r="F2559" s="3">
        <v>36.880001069999999</v>
      </c>
      <c r="G2559" s="3">
        <f t="shared" si="78"/>
        <v>20.28400062</v>
      </c>
      <c r="H2559" s="4">
        <v>8</v>
      </c>
      <c r="I2559" s="2">
        <f t="shared" si="79"/>
        <v>295.04000855999999</v>
      </c>
      <c r="J2559" s="2" t="s">
        <v>15</v>
      </c>
      <c r="K2559" s="2"/>
    </row>
    <row r="2560" spans="1:11" x14ac:dyDescent="0.3">
      <c r="A2560" s="2">
        <v>27390</v>
      </c>
      <c r="B2560" s="2">
        <v>12.34043962</v>
      </c>
      <c r="C2560" s="2" t="s">
        <v>215</v>
      </c>
      <c r="D2560" s="2" t="s">
        <v>2789</v>
      </c>
      <c r="E2560" s="2" t="s">
        <v>2773</v>
      </c>
      <c r="F2560" s="3">
        <v>29.879999160000001</v>
      </c>
      <c r="G2560" s="3">
        <f t="shared" si="78"/>
        <v>17.539559539999999</v>
      </c>
      <c r="H2560" s="4">
        <v>8</v>
      </c>
      <c r="I2560" s="2">
        <f t="shared" si="79"/>
        <v>239.03999328</v>
      </c>
      <c r="J2560" s="2" t="s">
        <v>15</v>
      </c>
      <c r="K2560" s="2"/>
    </row>
    <row r="2561" spans="1:11" x14ac:dyDescent="0.3">
      <c r="A2561" s="2">
        <v>7388</v>
      </c>
      <c r="B2561" s="2">
        <v>12.270050319999999</v>
      </c>
      <c r="C2561" s="2" t="s">
        <v>76</v>
      </c>
      <c r="D2561" s="2" t="s">
        <v>2790</v>
      </c>
      <c r="E2561" s="2" t="s">
        <v>2791</v>
      </c>
      <c r="F2561" s="3">
        <v>27.950000760000002</v>
      </c>
      <c r="G2561" s="3">
        <f t="shared" si="78"/>
        <v>15.679950440000002</v>
      </c>
      <c r="H2561" s="4">
        <v>8</v>
      </c>
      <c r="I2561" s="2">
        <f t="shared" si="79"/>
        <v>223.60000608000001</v>
      </c>
      <c r="J2561" s="2" t="s">
        <v>8</v>
      </c>
      <c r="K2561" s="2"/>
    </row>
    <row r="2562" spans="1:11" x14ac:dyDescent="0.3">
      <c r="A2562" s="2">
        <v>800</v>
      </c>
      <c r="B2562" s="2">
        <v>35.464000079999998</v>
      </c>
      <c r="C2562" s="2" t="s">
        <v>113</v>
      </c>
      <c r="D2562" s="2" t="s">
        <v>2792</v>
      </c>
      <c r="E2562" s="2" t="s">
        <v>2793</v>
      </c>
      <c r="F2562" s="3">
        <v>88</v>
      </c>
      <c r="G2562" s="3">
        <f t="shared" si="78"/>
        <v>52.535999920000002</v>
      </c>
      <c r="H2562" s="4">
        <v>8</v>
      </c>
      <c r="I2562" s="2">
        <f t="shared" si="79"/>
        <v>704</v>
      </c>
      <c r="J2562" s="2" t="s">
        <v>8</v>
      </c>
      <c r="K2562" s="2"/>
    </row>
    <row r="2563" spans="1:11" x14ac:dyDescent="0.3">
      <c r="A2563" s="2">
        <v>806</v>
      </c>
      <c r="B2563" s="2">
        <v>41.799999970000002</v>
      </c>
      <c r="C2563" s="2" t="s">
        <v>113</v>
      </c>
      <c r="D2563" s="2" t="s">
        <v>2794</v>
      </c>
      <c r="E2563" s="2" t="s">
        <v>2793</v>
      </c>
      <c r="F2563" s="3">
        <v>88</v>
      </c>
      <c r="G2563" s="3">
        <f t="shared" ref="G2563:G2626" si="80">F2563-B2563</f>
        <v>46.200000029999998</v>
      </c>
      <c r="H2563" s="4">
        <v>8</v>
      </c>
      <c r="I2563" s="2">
        <f t="shared" ref="I2563:I2626" si="81">F2563*H2563</f>
        <v>704</v>
      </c>
      <c r="J2563" s="2" t="s">
        <v>8</v>
      </c>
      <c r="K2563" s="2"/>
    </row>
    <row r="2564" spans="1:11" x14ac:dyDescent="0.3">
      <c r="A2564" s="2">
        <v>526</v>
      </c>
      <c r="B2564" s="2">
        <v>14.599999970000001</v>
      </c>
      <c r="C2564" s="2" t="s">
        <v>110</v>
      </c>
      <c r="D2564" s="2" t="s">
        <v>2795</v>
      </c>
      <c r="E2564" s="2" t="s">
        <v>2796</v>
      </c>
      <c r="F2564" s="3">
        <v>25</v>
      </c>
      <c r="G2564" s="3">
        <f t="shared" si="80"/>
        <v>10.400000029999999</v>
      </c>
      <c r="H2564" s="4">
        <v>8</v>
      </c>
      <c r="I2564" s="2">
        <f t="shared" si="81"/>
        <v>200</v>
      </c>
      <c r="J2564" s="2" t="s">
        <v>8</v>
      </c>
      <c r="K2564" s="2"/>
    </row>
    <row r="2565" spans="1:11" x14ac:dyDescent="0.3">
      <c r="A2565" s="2">
        <v>5782</v>
      </c>
      <c r="B2565" s="2">
        <v>10.193999890000001</v>
      </c>
      <c r="C2565" s="2" t="s">
        <v>366</v>
      </c>
      <c r="D2565" s="2" t="s">
        <v>2797</v>
      </c>
      <c r="E2565" s="2" t="s">
        <v>2798</v>
      </c>
      <c r="F2565" s="3">
        <v>16.989999770000001</v>
      </c>
      <c r="G2565" s="3">
        <f t="shared" si="80"/>
        <v>6.7959998800000001</v>
      </c>
      <c r="H2565" s="4">
        <v>8</v>
      </c>
      <c r="I2565" s="2">
        <f t="shared" si="81"/>
        <v>135.91999816000001</v>
      </c>
      <c r="J2565" s="2" t="s">
        <v>8</v>
      </c>
      <c r="K2565" s="2"/>
    </row>
    <row r="2566" spans="1:11" x14ac:dyDescent="0.3">
      <c r="A2566" s="2">
        <v>5793</v>
      </c>
      <c r="B2566" s="2">
        <v>9.7522598850000008</v>
      </c>
      <c r="C2566" s="2" t="s">
        <v>366</v>
      </c>
      <c r="D2566" s="2" t="s">
        <v>2799</v>
      </c>
      <c r="E2566" s="2" t="s">
        <v>2798</v>
      </c>
      <c r="F2566" s="3">
        <v>16.989999770000001</v>
      </c>
      <c r="G2566" s="3">
        <f t="shared" si="80"/>
        <v>7.2377398849999999</v>
      </c>
      <c r="H2566" s="4">
        <v>8</v>
      </c>
      <c r="I2566" s="2">
        <f t="shared" si="81"/>
        <v>135.91999816000001</v>
      </c>
      <c r="J2566" s="2" t="s">
        <v>8</v>
      </c>
      <c r="K2566" s="2"/>
    </row>
    <row r="2567" spans="1:11" x14ac:dyDescent="0.3">
      <c r="A2567" s="2">
        <v>5813</v>
      </c>
      <c r="B2567" s="2">
        <v>7.5297198840000004</v>
      </c>
      <c r="C2567" s="2" t="s">
        <v>366</v>
      </c>
      <c r="D2567" s="2" t="s">
        <v>2800</v>
      </c>
      <c r="E2567" s="2" t="s">
        <v>2798</v>
      </c>
      <c r="F2567" s="3">
        <v>11.989999770000001</v>
      </c>
      <c r="G2567" s="3">
        <f t="shared" si="80"/>
        <v>4.4602798860000004</v>
      </c>
      <c r="H2567" s="4">
        <v>8</v>
      </c>
      <c r="I2567" s="2">
        <f t="shared" si="81"/>
        <v>95.919998160000006</v>
      </c>
      <c r="J2567" s="2" t="s">
        <v>8</v>
      </c>
      <c r="K2567" s="2"/>
    </row>
    <row r="2568" spans="1:11" x14ac:dyDescent="0.3">
      <c r="A2568" s="2">
        <v>5854</v>
      </c>
      <c r="B2568" s="2">
        <v>5.7042898930000003</v>
      </c>
      <c r="C2568" s="2" t="s">
        <v>366</v>
      </c>
      <c r="D2568" s="2" t="s">
        <v>2801</v>
      </c>
      <c r="E2568" s="2" t="s">
        <v>2798</v>
      </c>
      <c r="F2568" s="3">
        <v>9.9899997710000008</v>
      </c>
      <c r="G2568" s="3">
        <f t="shared" si="80"/>
        <v>4.2857098780000005</v>
      </c>
      <c r="H2568" s="4">
        <v>8</v>
      </c>
      <c r="I2568" s="2">
        <f t="shared" si="81"/>
        <v>79.919998168000006</v>
      </c>
      <c r="J2568" s="2" t="s">
        <v>8</v>
      </c>
      <c r="K2568" s="2"/>
    </row>
    <row r="2569" spans="1:11" x14ac:dyDescent="0.3">
      <c r="A2569" s="2">
        <v>5862</v>
      </c>
      <c r="B2569" s="2">
        <v>6.8577598760000003</v>
      </c>
      <c r="C2569" s="2" t="s">
        <v>366</v>
      </c>
      <c r="D2569" s="2" t="s">
        <v>2802</v>
      </c>
      <c r="E2569" s="2" t="s">
        <v>2798</v>
      </c>
      <c r="F2569" s="3">
        <v>10.989999770000001</v>
      </c>
      <c r="G2569" s="3">
        <f t="shared" si="80"/>
        <v>4.1322398940000005</v>
      </c>
      <c r="H2569" s="4">
        <v>8</v>
      </c>
      <c r="I2569" s="2">
        <f t="shared" si="81"/>
        <v>87.919998160000006</v>
      </c>
      <c r="J2569" s="2" t="s">
        <v>8</v>
      </c>
      <c r="K2569" s="2"/>
    </row>
    <row r="2570" spans="1:11" x14ac:dyDescent="0.3">
      <c r="A2570" s="2">
        <v>5877</v>
      </c>
      <c r="B2570" s="2">
        <v>9.6673099039999997</v>
      </c>
      <c r="C2570" s="2" t="s">
        <v>366</v>
      </c>
      <c r="D2570" s="2" t="s">
        <v>2803</v>
      </c>
      <c r="E2570" s="2" t="s">
        <v>2798</v>
      </c>
      <c r="F2570" s="3">
        <v>16.989999770000001</v>
      </c>
      <c r="G2570" s="3">
        <f t="shared" si="80"/>
        <v>7.322689866000001</v>
      </c>
      <c r="H2570" s="4">
        <v>8</v>
      </c>
      <c r="I2570" s="2">
        <f t="shared" si="81"/>
        <v>135.91999816000001</v>
      </c>
      <c r="J2570" s="2" t="s">
        <v>8</v>
      </c>
      <c r="K2570" s="2"/>
    </row>
    <row r="2571" spans="1:11" x14ac:dyDescent="0.3">
      <c r="A2571" s="2">
        <v>5882</v>
      </c>
      <c r="B2571" s="2">
        <v>7.6251298820000004</v>
      </c>
      <c r="C2571" s="2" t="s">
        <v>366</v>
      </c>
      <c r="D2571" s="2" t="s">
        <v>2804</v>
      </c>
      <c r="E2571" s="2" t="s">
        <v>2798</v>
      </c>
      <c r="F2571" s="3">
        <v>12.989999770000001</v>
      </c>
      <c r="G2571" s="3">
        <f t="shared" si="80"/>
        <v>5.3648698880000003</v>
      </c>
      <c r="H2571" s="4">
        <v>8</v>
      </c>
      <c r="I2571" s="2">
        <f t="shared" si="81"/>
        <v>103.91999816000001</v>
      </c>
      <c r="J2571" s="2" t="s">
        <v>8</v>
      </c>
      <c r="K2571" s="2"/>
    </row>
    <row r="2572" spans="1:11" x14ac:dyDescent="0.3">
      <c r="A2572" s="2">
        <v>5906</v>
      </c>
      <c r="B2572" s="2">
        <v>5.2141998850000002</v>
      </c>
      <c r="C2572" s="2" t="s">
        <v>366</v>
      </c>
      <c r="D2572" s="2" t="s">
        <v>2805</v>
      </c>
      <c r="E2572" s="2" t="s">
        <v>2798</v>
      </c>
      <c r="F2572" s="3">
        <v>8.9899997710000008</v>
      </c>
      <c r="G2572" s="3">
        <f t="shared" si="80"/>
        <v>3.7757998860000006</v>
      </c>
      <c r="H2572" s="4">
        <v>8</v>
      </c>
      <c r="I2572" s="2">
        <f t="shared" si="81"/>
        <v>71.919998168000006</v>
      </c>
      <c r="J2572" s="2" t="s">
        <v>8</v>
      </c>
      <c r="K2572" s="2"/>
    </row>
    <row r="2573" spans="1:11" x14ac:dyDescent="0.3">
      <c r="A2573" s="2">
        <v>5907</v>
      </c>
      <c r="B2573" s="2">
        <v>6.209349885</v>
      </c>
      <c r="C2573" s="2" t="s">
        <v>366</v>
      </c>
      <c r="D2573" s="2" t="s">
        <v>2806</v>
      </c>
      <c r="E2573" s="2" t="s">
        <v>2798</v>
      </c>
      <c r="F2573" s="3">
        <v>10.989999770000001</v>
      </c>
      <c r="G2573" s="3">
        <f t="shared" si="80"/>
        <v>4.7806498850000008</v>
      </c>
      <c r="H2573" s="4">
        <v>8</v>
      </c>
      <c r="I2573" s="2">
        <f t="shared" si="81"/>
        <v>87.919998160000006</v>
      </c>
      <c r="J2573" s="2" t="s">
        <v>8</v>
      </c>
      <c r="K2573" s="2"/>
    </row>
    <row r="2574" spans="1:11" x14ac:dyDescent="0.3">
      <c r="A2574" s="2">
        <v>5970</v>
      </c>
      <c r="B2574" s="2">
        <v>5.5844098759999996</v>
      </c>
      <c r="C2574" s="2" t="s">
        <v>366</v>
      </c>
      <c r="D2574" s="2" t="s">
        <v>2807</v>
      </c>
      <c r="E2574" s="2" t="s">
        <v>2798</v>
      </c>
      <c r="F2574" s="3">
        <v>9.9899997710000008</v>
      </c>
      <c r="G2574" s="3">
        <f t="shared" si="80"/>
        <v>4.4055898950000012</v>
      </c>
      <c r="H2574" s="4">
        <v>8</v>
      </c>
      <c r="I2574" s="2">
        <f t="shared" si="81"/>
        <v>79.919998168000006</v>
      </c>
      <c r="J2574" s="2" t="s">
        <v>8</v>
      </c>
      <c r="K2574" s="2"/>
    </row>
    <row r="2575" spans="1:11" x14ac:dyDescent="0.3">
      <c r="A2575" s="2">
        <v>6005</v>
      </c>
      <c r="B2575" s="2">
        <v>8.6792098939999995</v>
      </c>
      <c r="C2575" s="2" t="s">
        <v>366</v>
      </c>
      <c r="D2575" s="2" t="s">
        <v>2808</v>
      </c>
      <c r="E2575" s="2" t="s">
        <v>2798</v>
      </c>
      <c r="F2575" s="3">
        <v>14.989999770000001</v>
      </c>
      <c r="G2575" s="3">
        <f t="shared" si="80"/>
        <v>6.3107898760000012</v>
      </c>
      <c r="H2575" s="4">
        <v>8</v>
      </c>
      <c r="I2575" s="2">
        <f t="shared" si="81"/>
        <v>119.91999816000001</v>
      </c>
      <c r="J2575" s="2" t="s">
        <v>8</v>
      </c>
      <c r="K2575" s="2"/>
    </row>
    <row r="2576" spans="1:11" x14ac:dyDescent="0.3">
      <c r="A2576" s="2">
        <v>6038</v>
      </c>
      <c r="B2576" s="2">
        <v>9.9391498970000001</v>
      </c>
      <c r="C2576" s="2" t="s">
        <v>366</v>
      </c>
      <c r="D2576" s="2" t="s">
        <v>2809</v>
      </c>
      <c r="E2576" s="2" t="s">
        <v>2798</v>
      </c>
      <c r="F2576" s="3">
        <v>16.989999770000001</v>
      </c>
      <c r="G2576" s="3">
        <f t="shared" si="80"/>
        <v>7.0508498730000007</v>
      </c>
      <c r="H2576" s="4">
        <v>8</v>
      </c>
      <c r="I2576" s="2">
        <f t="shared" si="81"/>
        <v>135.91999816000001</v>
      </c>
      <c r="J2576" s="2" t="s">
        <v>8</v>
      </c>
      <c r="K2576" s="2"/>
    </row>
    <row r="2577" spans="1:11" x14ac:dyDescent="0.3">
      <c r="A2577" s="2">
        <v>6047</v>
      </c>
      <c r="B2577" s="2">
        <v>10.43185989</v>
      </c>
      <c r="C2577" s="2" t="s">
        <v>366</v>
      </c>
      <c r="D2577" s="2" t="s">
        <v>2810</v>
      </c>
      <c r="E2577" s="2" t="s">
        <v>2798</v>
      </c>
      <c r="F2577" s="3">
        <v>16.989999770000001</v>
      </c>
      <c r="G2577" s="3">
        <f t="shared" si="80"/>
        <v>6.5581398800000006</v>
      </c>
      <c r="H2577" s="4">
        <v>8</v>
      </c>
      <c r="I2577" s="2">
        <f t="shared" si="81"/>
        <v>135.91999816000001</v>
      </c>
      <c r="J2577" s="2" t="s">
        <v>8</v>
      </c>
      <c r="K2577" s="2"/>
    </row>
    <row r="2578" spans="1:11" x14ac:dyDescent="0.3">
      <c r="A2578" s="2">
        <v>6180</v>
      </c>
      <c r="B2578" s="2">
        <v>6.6064899070000003</v>
      </c>
      <c r="C2578" s="2" t="s">
        <v>366</v>
      </c>
      <c r="D2578" s="2" t="s">
        <v>2811</v>
      </c>
      <c r="E2578" s="2" t="s">
        <v>2798</v>
      </c>
      <c r="F2578" s="3">
        <v>11.989999770000001</v>
      </c>
      <c r="G2578" s="3">
        <f t="shared" si="80"/>
        <v>5.3835098630000005</v>
      </c>
      <c r="H2578" s="4">
        <v>8</v>
      </c>
      <c r="I2578" s="2">
        <f t="shared" si="81"/>
        <v>95.919998160000006</v>
      </c>
      <c r="J2578" s="2" t="s">
        <v>8</v>
      </c>
      <c r="K2578" s="2"/>
    </row>
    <row r="2579" spans="1:11" x14ac:dyDescent="0.3">
      <c r="A2579" s="2">
        <v>6181</v>
      </c>
      <c r="B2579" s="2">
        <v>7.1939998809999999</v>
      </c>
      <c r="C2579" s="2" t="s">
        <v>366</v>
      </c>
      <c r="D2579" s="2" t="s">
        <v>2812</v>
      </c>
      <c r="E2579" s="2" t="s">
        <v>2798</v>
      </c>
      <c r="F2579" s="3">
        <v>11.989999770000001</v>
      </c>
      <c r="G2579" s="3">
        <f t="shared" si="80"/>
        <v>4.7959998890000008</v>
      </c>
      <c r="H2579" s="4">
        <v>8</v>
      </c>
      <c r="I2579" s="2">
        <f t="shared" si="81"/>
        <v>95.919998160000006</v>
      </c>
      <c r="J2579" s="2" t="s">
        <v>8</v>
      </c>
      <c r="K2579" s="2"/>
    </row>
    <row r="2580" spans="1:11" x14ac:dyDescent="0.3">
      <c r="A2580" s="2">
        <v>6209</v>
      </c>
      <c r="B2580" s="2">
        <v>10.26195989</v>
      </c>
      <c r="C2580" s="2" t="s">
        <v>366</v>
      </c>
      <c r="D2580" s="2" t="s">
        <v>2813</v>
      </c>
      <c r="E2580" s="2" t="s">
        <v>2798</v>
      </c>
      <c r="F2580" s="3">
        <v>16.989999770000001</v>
      </c>
      <c r="G2580" s="3">
        <f t="shared" si="80"/>
        <v>6.7280398800000007</v>
      </c>
      <c r="H2580" s="4">
        <v>8</v>
      </c>
      <c r="I2580" s="2">
        <f t="shared" si="81"/>
        <v>135.91999816000001</v>
      </c>
      <c r="J2580" s="2" t="s">
        <v>8</v>
      </c>
      <c r="K2580" s="2"/>
    </row>
    <row r="2581" spans="1:11" x14ac:dyDescent="0.3">
      <c r="A2581" s="2">
        <v>7400</v>
      </c>
      <c r="B2581" s="2">
        <v>6.6562999009999997</v>
      </c>
      <c r="C2581" s="2" t="s">
        <v>76</v>
      </c>
      <c r="D2581" s="2" t="s">
        <v>2814</v>
      </c>
      <c r="E2581" s="2" t="s">
        <v>2798</v>
      </c>
      <c r="F2581" s="3">
        <v>17.989999770000001</v>
      </c>
      <c r="G2581" s="3">
        <f t="shared" si="80"/>
        <v>11.333699869</v>
      </c>
      <c r="H2581" s="4">
        <v>8</v>
      </c>
      <c r="I2581" s="2">
        <f t="shared" si="81"/>
        <v>143.91999816000001</v>
      </c>
      <c r="J2581" s="2" t="s">
        <v>8</v>
      </c>
      <c r="K2581" s="2"/>
    </row>
    <row r="2582" spans="1:11" x14ac:dyDescent="0.3">
      <c r="A2582" s="2">
        <v>7401</v>
      </c>
      <c r="B2582" s="2">
        <v>7.8436398460000003</v>
      </c>
      <c r="C2582" s="2" t="s">
        <v>76</v>
      </c>
      <c r="D2582" s="2" t="s">
        <v>2815</v>
      </c>
      <c r="E2582" s="2" t="s">
        <v>2798</v>
      </c>
      <c r="F2582" s="3">
        <v>17.989999770000001</v>
      </c>
      <c r="G2582" s="3">
        <f t="shared" si="80"/>
        <v>10.146359924</v>
      </c>
      <c r="H2582" s="4">
        <v>8</v>
      </c>
      <c r="I2582" s="2">
        <f t="shared" si="81"/>
        <v>143.91999816000001</v>
      </c>
      <c r="J2582" s="2" t="s">
        <v>8</v>
      </c>
      <c r="K2582" s="2"/>
    </row>
    <row r="2583" spans="1:11" x14ac:dyDescent="0.3">
      <c r="A2583" s="2">
        <v>7408</v>
      </c>
      <c r="B2583" s="2">
        <v>6.5663498870000003</v>
      </c>
      <c r="C2583" s="2" t="s">
        <v>76</v>
      </c>
      <c r="D2583" s="2" t="s">
        <v>2816</v>
      </c>
      <c r="E2583" s="2" t="s">
        <v>2798</v>
      </c>
      <c r="F2583" s="3">
        <v>17.989999770000001</v>
      </c>
      <c r="G2583" s="3">
        <f t="shared" si="80"/>
        <v>11.423649883</v>
      </c>
      <c r="H2583" s="4">
        <v>8</v>
      </c>
      <c r="I2583" s="2">
        <f t="shared" si="81"/>
        <v>143.91999816000001</v>
      </c>
      <c r="J2583" s="2" t="s">
        <v>8</v>
      </c>
      <c r="K2583" s="2"/>
    </row>
    <row r="2584" spans="1:11" x14ac:dyDescent="0.3">
      <c r="A2584" s="2">
        <v>9005</v>
      </c>
      <c r="B2584" s="2">
        <v>10.23193985</v>
      </c>
      <c r="C2584" s="2" t="s">
        <v>35</v>
      </c>
      <c r="D2584" s="2" t="s">
        <v>2817</v>
      </c>
      <c r="E2584" s="2" t="s">
        <v>2798</v>
      </c>
      <c r="F2584" s="3">
        <v>23.739999770000001</v>
      </c>
      <c r="G2584" s="3">
        <f t="shared" si="80"/>
        <v>13.508059920000001</v>
      </c>
      <c r="H2584" s="4">
        <v>8</v>
      </c>
      <c r="I2584" s="2">
        <f t="shared" si="81"/>
        <v>189.91999816000001</v>
      </c>
      <c r="J2584" s="2" t="s">
        <v>8</v>
      </c>
      <c r="K2584" s="2"/>
    </row>
    <row r="2585" spans="1:11" x14ac:dyDescent="0.3">
      <c r="A2585" s="2">
        <v>9034</v>
      </c>
      <c r="B2585" s="2">
        <v>5.9729999960000004</v>
      </c>
      <c r="C2585" s="2" t="s">
        <v>35</v>
      </c>
      <c r="D2585" s="2" t="s">
        <v>2818</v>
      </c>
      <c r="E2585" s="2" t="s">
        <v>2798</v>
      </c>
      <c r="F2585" s="3">
        <v>16.5</v>
      </c>
      <c r="G2585" s="3">
        <f t="shared" si="80"/>
        <v>10.527000004</v>
      </c>
      <c r="H2585" s="4">
        <v>8</v>
      </c>
      <c r="I2585" s="2">
        <f t="shared" si="81"/>
        <v>132</v>
      </c>
      <c r="J2585" s="2" t="s">
        <v>8</v>
      </c>
      <c r="K2585" s="2"/>
    </row>
    <row r="2586" spans="1:11" x14ac:dyDescent="0.3">
      <c r="A2586" s="2">
        <v>9169</v>
      </c>
      <c r="B2586" s="2">
        <v>10.13858989</v>
      </c>
      <c r="C2586" s="2" t="s">
        <v>35</v>
      </c>
      <c r="D2586" s="2" t="s">
        <v>2819</v>
      </c>
      <c r="E2586" s="2" t="s">
        <v>2798</v>
      </c>
      <c r="F2586" s="3">
        <v>22.989999770000001</v>
      </c>
      <c r="G2586" s="3">
        <f t="shared" si="80"/>
        <v>12.85140988</v>
      </c>
      <c r="H2586" s="4">
        <v>8</v>
      </c>
      <c r="I2586" s="2">
        <f t="shared" si="81"/>
        <v>183.91999816000001</v>
      </c>
      <c r="J2586" s="2" t="s">
        <v>8</v>
      </c>
      <c r="K2586" s="2"/>
    </row>
    <row r="2587" spans="1:11" x14ac:dyDescent="0.3">
      <c r="A2587" s="2">
        <v>9189</v>
      </c>
      <c r="B2587" s="2">
        <v>5.5762798800000004</v>
      </c>
      <c r="C2587" s="2" t="s">
        <v>35</v>
      </c>
      <c r="D2587" s="2" t="s">
        <v>2820</v>
      </c>
      <c r="E2587" s="2" t="s">
        <v>2798</v>
      </c>
      <c r="F2587" s="3">
        <v>14.989999770000001</v>
      </c>
      <c r="G2587" s="3">
        <f t="shared" si="80"/>
        <v>9.4137198899999994</v>
      </c>
      <c r="H2587" s="4">
        <v>8</v>
      </c>
      <c r="I2587" s="2">
        <f t="shared" si="81"/>
        <v>119.91999816000001</v>
      </c>
      <c r="J2587" s="2" t="s">
        <v>8</v>
      </c>
      <c r="K2587" s="2"/>
    </row>
    <row r="2588" spans="1:11" x14ac:dyDescent="0.3">
      <c r="A2588" s="2">
        <v>9205</v>
      </c>
      <c r="B2588" s="2">
        <v>5.8311098899999996</v>
      </c>
      <c r="C2588" s="2" t="s">
        <v>35</v>
      </c>
      <c r="D2588" s="2" t="s">
        <v>2821</v>
      </c>
      <c r="E2588" s="2" t="s">
        <v>2798</v>
      </c>
      <c r="F2588" s="3">
        <v>14.989999770000001</v>
      </c>
      <c r="G2588" s="3">
        <f t="shared" si="80"/>
        <v>9.1588898800000003</v>
      </c>
      <c r="H2588" s="4">
        <v>8</v>
      </c>
      <c r="I2588" s="2">
        <f t="shared" si="81"/>
        <v>119.91999816000001</v>
      </c>
      <c r="J2588" s="2" t="s">
        <v>8</v>
      </c>
      <c r="K2588" s="2"/>
    </row>
    <row r="2589" spans="1:11" x14ac:dyDescent="0.3">
      <c r="A2589" s="2">
        <v>9218</v>
      </c>
      <c r="B2589" s="2">
        <v>3.936059894</v>
      </c>
      <c r="C2589" s="2" t="s">
        <v>35</v>
      </c>
      <c r="D2589" s="2" t="s">
        <v>2822</v>
      </c>
      <c r="E2589" s="2" t="s">
        <v>2798</v>
      </c>
      <c r="F2589" s="3">
        <v>9.9899997710000008</v>
      </c>
      <c r="G2589" s="3">
        <f t="shared" si="80"/>
        <v>6.0539398770000012</v>
      </c>
      <c r="H2589" s="4">
        <v>8</v>
      </c>
      <c r="I2589" s="2">
        <f t="shared" si="81"/>
        <v>79.919998168000006</v>
      </c>
      <c r="J2589" s="2" t="s">
        <v>8</v>
      </c>
      <c r="K2589" s="2"/>
    </row>
    <row r="2590" spans="1:11" x14ac:dyDescent="0.3">
      <c r="A2590" s="2">
        <v>9221</v>
      </c>
      <c r="B2590" s="2">
        <v>7.4162899019999999</v>
      </c>
      <c r="C2590" s="2" t="s">
        <v>35</v>
      </c>
      <c r="D2590" s="2" t="s">
        <v>2823</v>
      </c>
      <c r="E2590" s="2" t="s">
        <v>2798</v>
      </c>
      <c r="F2590" s="3">
        <v>19.989999770000001</v>
      </c>
      <c r="G2590" s="3">
        <f t="shared" si="80"/>
        <v>12.573709868000002</v>
      </c>
      <c r="H2590" s="4">
        <v>8</v>
      </c>
      <c r="I2590" s="2">
        <f t="shared" si="81"/>
        <v>159.91999816000001</v>
      </c>
      <c r="J2590" s="2" t="s">
        <v>8</v>
      </c>
      <c r="K2590" s="2"/>
    </row>
    <row r="2591" spans="1:11" x14ac:dyDescent="0.3">
      <c r="A2591" s="2">
        <v>9232</v>
      </c>
      <c r="B2591" s="2">
        <v>5.2182698839999997</v>
      </c>
      <c r="C2591" s="2" t="s">
        <v>35</v>
      </c>
      <c r="D2591" s="2" t="s">
        <v>2824</v>
      </c>
      <c r="E2591" s="2" t="s">
        <v>2798</v>
      </c>
      <c r="F2591" s="3">
        <v>13.989999770000001</v>
      </c>
      <c r="G2591" s="3">
        <f t="shared" si="80"/>
        <v>8.771729886000001</v>
      </c>
      <c r="H2591" s="4">
        <v>8</v>
      </c>
      <c r="I2591" s="2">
        <f t="shared" si="81"/>
        <v>111.91999816000001</v>
      </c>
      <c r="J2591" s="2" t="s">
        <v>8</v>
      </c>
      <c r="K2591" s="2"/>
    </row>
    <row r="2592" spans="1:11" x14ac:dyDescent="0.3">
      <c r="A2592" s="2">
        <v>9287</v>
      </c>
      <c r="B2592" s="2">
        <v>6.14589988</v>
      </c>
      <c r="C2592" s="2" t="s">
        <v>35</v>
      </c>
      <c r="D2592" s="2" t="s">
        <v>2825</v>
      </c>
      <c r="E2592" s="2" t="s">
        <v>2798</v>
      </c>
      <c r="F2592" s="3">
        <v>14.989999770000001</v>
      </c>
      <c r="G2592" s="3">
        <f t="shared" si="80"/>
        <v>8.8440998900000007</v>
      </c>
      <c r="H2592" s="4">
        <v>8</v>
      </c>
      <c r="I2592" s="2">
        <f t="shared" si="81"/>
        <v>119.91999816000001</v>
      </c>
      <c r="J2592" s="2" t="s">
        <v>8</v>
      </c>
      <c r="K2592" s="2"/>
    </row>
    <row r="2593" spans="1:11" x14ac:dyDescent="0.3">
      <c r="A2593" s="2">
        <v>9396</v>
      </c>
      <c r="B2593" s="2">
        <v>4.0459498910000002</v>
      </c>
      <c r="C2593" s="2" t="s">
        <v>35</v>
      </c>
      <c r="D2593" s="2" t="s">
        <v>2826</v>
      </c>
      <c r="E2593" s="2" t="s">
        <v>2798</v>
      </c>
      <c r="F2593" s="3">
        <v>9.9899997710000008</v>
      </c>
      <c r="G2593" s="3">
        <f t="shared" si="80"/>
        <v>5.9440498800000006</v>
      </c>
      <c r="H2593" s="4">
        <v>8</v>
      </c>
      <c r="I2593" s="2">
        <f t="shared" si="81"/>
        <v>79.919998168000006</v>
      </c>
      <c r="J2593" s="2" t="s">
        <v>8</v>
      </c>
      <c r="K2593" s="2"/>
    </row>
    <row r="2594" spans="1:11" x14ac:dyDescent="0.3">
      <c r="A2594" s="2">
        <v>9452</v>
      </c>
      <c r="B2594" s="2">
        <v>6.4392098930000001</v>
      </c>
      <c r="C2594" s="2" t="s">
        <v>35</v>
      </c>
      <c r="D2594" s="2" t="s">
        <v>2827</v>
      </c>
      <c r="E2594" s="2" t="s">
        <v>2798</v>
      </c>
      <c r="F2594" s="3">
        <v>16.989999770000001</v>
      </c>
      <c r="G2594" s="3">
        <f t="shared" si="80"/>
        <v>10.550789877</v>
      </c>
      <c r="H2594" s="4">
        <v>8</v>
      </c>
      <c r="I2594" s="2">
        <f t="shared" si="81"/>
        <v>135.91999816000001</v>
      </c>
      <c r="J2594" s="2" t="s">
        <v>8</v>
      </c>
      <c r="K2594" s="2"/>
    </row>
    <row r="2595" spans="1:11" x14ac:dyDescent="0.3">
      <c r="A2595" s="2">
        <v>9495</v>
      </c>
      <c r="B2595" s="2">
        <v>5.0920798859999996</v>
      </c>
      <c r="C2595" s="2" t="s">
        <v>35</v>
      </c>
      <c r="D2595" s="2" t="s">
        <v>2828</v>
      </c>
      <c r="E2595" s="2" t="s">
        <v>2798</v>
      </c>
      <c r="F2595" s="3">
        <v>12.989999770000001</v>
      </c>
      <c r="G2595" s="3">
        <f t="shared" si="80"/>
        <v>7.8979198840000011</v>
      </c>
      <c r="H2595" s="4">
        <v>8</v>
      </c>
      <c r="I2595" s="2">
        <f t="shared" si="81"/>
        <v>103.91999816000001</v>
      </c>
      <c r="J2595" s="2" t="s">
        <v>8</v>
      </c>
      <c r="K2595" s="2"/>
    </row>
    <row r="2596" spans="1:11" x14ac:dyDescent="0.3">
      <c r="A2596" s="2">
        <v>13140</v>
      </c>
      <c r="B2596" s="2">
        <v>15.81548087</v>
      </c>
      <c r="C2596" s="2" t="s">
        <v>21</v>
      </c>
      <c r="D2596" s="2" t="s">
        <v>2829</v>
      </c>
      <c r="E2596" s="2" t="s">
        <v>2798</v>
      </c>
      <c r="F2596" s="3">
        <v>34.990001679999999</v>
      </c>
      <c r="G2596" s="3">
        <f t="shared" si="80"/>
        <v>19.174520809999997</v>
      </c>
      <c r="H2596" s="4">
        <v>8</v>
      </c>
      <c r="I2596" s="2">
        <f t="shared" si="81"/>
        <v>279.92001343999999</v>
      </c>
      <c r="J2596" s="2" t="s">
        <v>8</v>
      </c>
      <c r="K2596" s="2"/>
    </row>
    <row r="2597" spans="1:11" x14ac:dyDescent="0.3">
      <c r="A2597" s="2">
        <v>13206</v>
      </c>
      <c r="B2597" s="2">
        <v>13.296200730000001</v>
      </c>
      <c r="C2597" s="2" t="s">
        <v>21</v>
      </c>
      <c r="D2597" s="2" t="s">
        <v>2830</v>
      </c>
      <c r="E2597" s="2" t="s">
        <v>2798</v>
      </c>
      <c r="F2597" s="3">
        <v>34.990001679999999</v>
      </c>
      <c r="G2597" s="3">
        <f t="shared" si="80"/>
        <v>21.693800949999996</v>
      </c>
      <c r="H2597" s="4">
        <v>8</v>
      </c>
      <c r="I2597" s="2">
        <f t="shared" si="81"/>
        <v>279.92001343999999</v>
      </c>
      <c r="J2597" s="2" t="s">
        <v>8</v>
      </c>
      <c r="K2597" s="2"/>
    </row>
    <row r="2598" spans="1:11" x14ac:dyDescent="0.3">
      <c r="A2598" s="2">
        <v>13768</v>
      </c>
      <c r="B2598" s="2">
        <v>3.567999989</v>
      </c>
      <c r="C2598" s="2" t="s">
        <v>5</v>
      </c>
      <c r="D2598" s="2" t="s">
        <v>2831</v>
      </c>
      <c r="E2598" s="2" t="s">
        <v>2798</v>
      </c>
      <c r="F2598" s="3">
        <v>8</v>
      </c>
      <c r="G2598" s="3">
        <f t="shared" si="80"/>
        <v>4.4320000109999995</v>
      </c>
      <c r="H2598" s="4">
        <v>8</v>
      </c>
      <c r="I2598" s="2">
        <f t="shared" si="81"/>
        <v>64</v>
      </c>
      <c r="J2598" s="2" t="s">
        <v>8</v>
      </c>
      <c r="K2598" s="2"/>
    </row>
    <row r="2599" spans="1:11" x14ac:dyDescent="0.3">
      <c r="A2599" s="2">
        <v>13769</v>
      </c>
      <c r="B2599" s="2">
        <v>2.3901999790000001</v>
      </c>
      <c r="C2599" s="2" t="s">
        <v>5</v>
      </c>
      <c r="D2599" s="2" t="s">
        <v>2832</v>
      </c>
      <c r="E2599" s="2" t="s">
        <v>2798</v>
      </c>
      <c r="F2599" s="3">
        <v>6.2899999619999996</v>
      </c>
      <c r="G2599" s="3">
        <f t="shared" si="80"/>
        <v>3.8997999829999994</v>
      </c>
      <c r="H2599" s="4">
        <v>8</v>
      </c>
      <c r="I2599" s="2">
        <f t="shared" si="81"/>
        <v>50.319999695999996</v>
      </c>
      <c r="J2599" s="2" t="s">
        <v>8</v>
      </c>
      <c r="K2599" s="5"/>
    </row>
    <row r="2600" spans="1:11" x14ac:dyDescent="0.3">
      <c r="A2600" s="2">
        <v>13801</v>
      </c>
      <c r="B2600" s="2">
        <v>2.9427898909999999</v>
      </c>
      <c r="C2600" s="2" t="s">
        <v>5</v>
      </c>
      <c r="D2600" s="2" t="s">
        <v>2833</v>
      </c>
      <c r="E2600" s="2" t="s">
        <v>2798</v>
      </c>
      <c r="F2600" s="3">
        <v>6.9899997709999999</v>
      </c>
      <c r="G2600" s="3">
        <f t="shared" si="80"/>
        <v>4.0472098800000005</v>
      </c>
      <c r="H2600" s="4">
        <v>8</v>
      </c>
      <c r="I2600" s="2">
        <f t="shared" si="81"/>
        <v>55.919998167999999</v>
      </c>
      <c r="J2600" s="2" t="s">
        <v>8</v>
      </c>
      <c r="K2600" s="2"/>
    </row>
    <row r="2601" spans="1:11" x14ac:dyDescent="0.3">
      <c r="A2601" s="2">
        <v>13839</v>
      </c>
      <c r="B2601" s="2">
        <v>9.0963599179999992</v>
      </c>
      <c r="C2601" s="2" t="s">
        <v>5</v>
      </c>
      <c r="D2601" s="2" t="s">
        <v>2834</v>
      </c>
      <c r="E2601" s="2" t="s">
        <v>2798</v>
      </c>
      <c r="F2601" s="3">
        <v>24.989999770000001</v>
      </c>
      <c r="G2601" s="3">
        <f t="shared" si="80"/>
        <v>15.893639852000002</v>
      </c>
      <c r="H2601" s="4">
        <v>8</v>
      </c>
      <c r="I2601" s="2">
        <f t="shared" si="81"/>
        <v>199.91999816000001</v>
      </c>
      <c r="J2601" s="2" t="s">
        <v>8</v>
      </c>
      <c r="K2601" s="2"/>
    </row>
    <row r="2602" spans="1:11" x14ac:dyDescent="0.3">
      <c r="A2602" s="2">
        <v>13861</v>
      </c>
      <c r="B2602" s="2">
        <v>5.6376599049999996</v>
      </c>
      <c r="C2602" s="2" t="s">
        <v>5</v>
      </c>
      <c r="D2602" s="2" t="s">
        <v>2835</v>
      </c>
      <c r="E2602" s="2" t="s">
        <v>2798</v>
      </c>
      <c r="F2602" s="3">
        <v>12.989999770000001</v>
      </c>
      <c r="G2602" s="3">
        <f t="shared" si="80"/>
        <v>7.3523398650000011</v>
      </c>
      <c r="H2602" s="4">
        <v>8</v>
      </c>
      <c r="I2602" s="2">
        <f t="shared" si="81"/>
        <v>103.91999816000001</v>
      </c>
      <c r="J2602" s="2" t="s">
        <v>8</v>
      </c>
      <c r="K2602" s="2"/>
    </row>
    <row r="2603" spans="1:11" x14ac:dyDescent="0.3">
      <c r="A2603" s="2">
        <v>13896</v>
      </c>
      <c r="B2603" s="2">
        <v>10.320869869999999</v>
      </c>
      <c r="C2603" s="2" t="s">
        <v>5</v>
      </c>
      <c r="D2603" s="2" t="s">
        <v>2836</v>
      </c>
      <c r="E2603" s="2" t="s">
        <v>2798</v>
      </c>
      <c r="F2603" s="3">
        <v>24.989999770000001</v>
      </c>
      <c r="G2603" s="3">
        <f t="shared" si="80"/>
        <v>14.669129900000001</v>
      </c>
      <c r="H2603" s="4">
        <v>8</v>
      </c>
      <c r="I2603" s="2">
        <f t="shared" si="81"/>
        <v>199.91999816000001</v>
      </c>
      <c r="J2603" s="2" t="s">
        <v>8</v>
      </c>
      <c r="K2603" s="2"/>
    </row>
    <row r="2604" spans="1:11" x14ac:dyDescent="0.3">
      <c r="A2604" s="2">
        <v>13901</v>
      </c>
      <c r="B2604" s="2">
        <v>12.203639819999999</v>
      </c>
      <c r="C2604" s="2" t="s">
        <v>5</v>
      </c>
      <c r="D2604" s="2" t="s">
        <v>2837</v>
      </c>
      <c r="E2604" s="2" t="s">
        <v>2798</v>
      </c>
      <c r="F2604" s="3">
        <v>27.989999770000001</v>
      </c>
      <c r="G2604" s="3">
        <f t="shared" si="80"/>
        <v>15.786359950000001</v>
      </c>
      <c r="H2604" s="4">
        <v>8</v>
      </c>
      <c r="I2604" s="2">
        <f t="shared" si="81"/>
        <v>223.91999816000001</v>
      </c>
      <c r="J2604" s="2" t="s">
        <v>8</v>
      </c>
      <c r="K2604" s="2"/>
    </row>
    <row r="2605" spans="1:11" x14ac:dyDescent="0.3">
      <c r="A2605" s="2">
        <v>13908</v>
      </c>
      <c r="B2605" s="2">
        <v>5.6379698869999997</v>
      </c>
      <c r="C2605" s="2" t="s">
        <v>5</v>
      </c>
      <c r="D2605" s="2" t="s">
        <v>2838</v>
      </c>
      <c r="E2605" s="2" t="s">
        <v>2798</v>
      </c>
      <c r="F2605" s="3">
        <v>13.989999770000001</v>
      </c>
      <c r="G2605" s="3">
        <f t="shared" si="80"/>
        <v>8.3520298830000002</v>
      </c>
      <c r="H2605" s="4">
        <v>8</v>
      </c>
      <c r="I2605" s="2">
        <f t="shared" si="81"/>
        <v>111.91999816000001</v>
      </c>
      <c r="J2605" s="2" t="s">
        <v>8</v>
      </c>
      <c r="K2605" s="2"/>
    </row>
    <row r="2606" spans="1:11" x14ac:dyDescent="0.3">
      <c r="A2606" s="2">
        <v>13929</v>
      </c>
      <c r="B2606" s="2">
        <v>2.6733499489999999</v>
      </c>
      <c r="C2606" s="2" t="s">
        <v>5</v>
      </c>
      <c r="D2606" s="2" t="s">
        <v>2839</v>
      </c>
      <c r="E2606" s="2" t="s">
        <v>2798</v>
      </c>
      <c r="F2606" s="3">
        <v>6.3499999049999998</v>
      </c>
      <c r="G2606" s="3">
        <f t="shared" si="80"/>
        <v>3.6766499559999999</v>
      </c>
      <c r="H2606" s="4">
        <v>8</v>
      </c>
      <c r="I2606" s="2">
        <f t="shared" si="81"/>
        <v>50.799999239999998</v>
      </c>
      <c r="J2606" s="2" t="s">
        <v>8</v>
      </c>
      <c r="K2606" s="2"/>
    </row>
    <row r="2607" spans="1:11" x14ac:dyDescent="0.3">
      <c r="A2607" s="2">
        <v>13981</v>
      </c>
      <c r="B2607" s="2">
        <v>6.6844798829999998</v>
      </c>
      <c r="C2607" s="2" t="s">
        <v>5</v>
      </c>
      <c r="D2607" s="2" t="s">
        <v>2840</v>
      </c>
      <c r="E2607" s="2" t="s">
        <v>2798</v>
      </c>
      <c r="F2607" s="3">
        <v>18.989999770000001</v>
      </c>
      <c r="G2607" s="3">
        <f t="shared" si="80"/>
        <v>12.305519887000001</v>
      </c>
      <c r="H2607" s="4">
        <v>8</v>
      </c>
      <c r="I2607" s="2">
        <f t="shared" si="81"/>
        <v>151.91999816000001</v>
      </c>
      <c r="J2607" s="2" t="s">
        <v>8</v>
      </c>
      <c r="K2607" s="5"/>
    </row>
    <row r="2608" spans="1:11" x14ac:dyDescent="0.3">
      <c r="A2608" s="2">
        <v>13987</v>
      </c>
      <c r="B2608" s="2">
        <v>3.1199999900000002</v>
      </c>
      <c r="C2608" s="2" t="s">
        <v>5</v>
      </c>
      <c r="D2608" s="2" t="s">
        <v>2841</v>
      </c>
      <c r="E2608" s="2" t="s">
        <v>2798</v>
      </c>
      <c r="F2608" s="3">
        <v>8</v>
      </c>
      <c r="G2608" s="3">
        <f t="shared" si="80"/>
        <v>4.8800000099999998</v>
      </c>
      <c r="H2608" s="4">
        <v>8</v>
      </c>
      <c r="I2608" s="2">
        <f t="shared" si="81"/>
        <v>64</v>
      </c>
      <c r="J2608" s="2" t="s">
        <v>8</v>
      </c>
      <c r="K2608" s="2"/>
    </row>
    <row r="2609" spans="1:11" x14ac:dyDescent="0.3">
      <c r="A2609" s="2">
        <v>14108</v>
      </c>
      <c r="B2609" s="2">
        <v>7.8935998850000004</v>
      </c>
      <c r="C2609" s="2" t="s">
        <v>5</v>
      </c>
      <c r="D2609" s="2" t="s">
        <v>2842</v>
      </c>
      <c r="E2609" s="2" t="s">
        <v>2798</v>
      </c>
      <c r="F2609" s="3">
        <v>20.239999770000001</v>
      </c>
      <c r="G2609" s="3">
        <f t="shared" si="80"/>
        <v>12.346399885</v>
      </c>
      <c r="H2609" s="4">
        <v>8</v>
      </c>
      <c r="I2609" s="2">
        <f t="shared" si="81"/>
        <v>161.91999816000001</v>
      </c>
      <c r="J2609" s="2" t="s">
        <v>8</v>
      </c>
      <c r="K2609" s="2"/>
    </row>
    <row r="2610" spans="1:11" x14ac:dyDescent="0.3">
      <c r="A2610" s="2">
        <v>14129</v>
      </c>
      <c r="B2610" s="2">
        <v>4.3456498870000004</v>
      </c>
      <c r="C2610" s="2" t="s">
        <v>5</v>
      </c>
      <c r="D2610" s="2" t="s">
        <v>2843</v>
      </c>
      <c r="E2610" s="2" t="s">
        <v>2798</v>
      </c>
      <c r="F2610" s="3">
        <v>9.9899997710000008</v>
      </c>
      <c r="G2610" s="3">
        <f t="shared" si="80"/>
        <v>5.6443498840000004</v>
      </c>
      <c r="H2610" s="4">
        <v>8</v>
      </c>
      <c r="I2610" s="2">
        <f t="shared" si="81"/>
        <v>79.919998168000006</v>
      </c>
      <c r="J2610" s="2" t="s">
        <v>8</v>
      </c>
      <c r="K2610" s="2"/>
    </row>
    <row r="2611" spans="1:11" x14ac:dyDescent="0.3">
      <c r="A2611" s="2">
        <v>14188</v>
      </c>
      <c r="B2611" s="2">
        <v>3.355799888</v>
      </c>
      <c r="C2611" s="2" t="s">
        <v>5</v>
      </c>
      <c r="D2611" s="2" t="s">
        <v>2844</v>
      </c>
      <c r="E2611" s="2" t="s">
        <v>2798</v>
      </c>
      <c r="F2611" s="3">
        <v>7.9899997709999999</v>
      </c>
      <c r="G2611" s="3">
        <f t="shared" si="80"/>
        <v>4.634199883</v>
      </c>
      <c r="H2611" s="4">
        <v>8</v>
      </c>
      <c r="I2611" s="2">
        <f t="shared" si="81"/>
        <v>63.919998167999999</v>
      </c>
      <c r="J2611" s="2" t="s">
        <v>8</v>
      </c>
      <c r="K2611" s="5"/>
    </row>
    <row r="2612" spans="1:11" x14ac:dyDescent="0.3">
      <c r="A2612" s="2">
        <v>14271</v>
      </c>
      <c r="B2612" s="2">
        <v>8.7361998889999999</v>
      </c>
      <c r="C2612" s="2" t="s">
        <v>5</v>
      </c>
      <c r="D2612" s="2" t="s">
        <v>2845</v>
      </c>
      <c r="E2612" s="2" t="s">
        <v>2798</v>
      </c>
      <c r="F2612" s="3">
        <v>22.989999770000001</v>
      </c>
      <c r="G2612" s="3">
        <f t="shared" si="80"/>
        <v>14.253799881000001</v>
      </c>
      <c r="H2612" s="4">
        <v>8</v>
      </c>
      <c r="I2612" s="2">
        <f t="shared" si="81"/>
        <v>183.91999816000001</v>
      </c>
      <c r="J2612" s="2" t="s">
        <v>8</v>
      </c>
      <c r="K2612" s="2"/>
    </row>
    <row r="2613" spans="1:11" x14ac:dyDescent="0.3">
      <c r="A2613" s="2">
        <v>14284</v>
      </c>
      <c r="B2613" s="2">
        <v>5.0141398869999998</v>
      </c>
      <c r="C2613" s="2" t="s">
        <v>5</v>
      </c>
      <c r="D2613" s="2" t="s">
        <v>2846</v>
      </c>
      <c r="E2613" s="2" t="s">
        <v>2798</v>
      </c>
      <c r="F2613" s="3">
        <v>12.989999770000001</v>
      </c>
      <c r="G2613" s="3">
        <f t="shared" si="80"/>
        <v>7.9758598830000009</v>
      </c>
      <c r="H2613" s="4">
        <v>8</v>
      </c>
      <c r="I2613" s="2">
        <f t="shared" si="81"/>
        <v>103.91999816000001</v>
      </c>
      <c r="J2613" s="2" t="s">
        <v>8</v>
      </c>
      <c r="K2613" s="2"/>
    </row>
    <row r="2614" spans="1:11" x14ac:dyDescent="0.3">
      <c r="A2614" s="2">
        <v>14310</v>
      </c>
      <c r="B2614" s="2">
        <v>6.96212988</v>
      </c>
      <c r="C2614" s="2" t="s">
        <v>5</v>
      </c>
      <c r="D2614" s="2" t="s">
        <v>2847</v>
      </c>
      <c r="E2614" s="2" t="s">
        <v>2798</v>
      </c>
      <c r="F2614" s="3">
        <v>17.989999770000001</v>
      </c>
      <c r="G2614" s="3">
        <f t="shared" si="80"/>
        <v>11.027869890000002</v>
      </c>
      <c r="H2614" s="4">
        <v>8</v>
      </c>
      <c r="I2614" s="2">
        <f t="shared" si="81"/>
        <v>143.91999816000001</v>
      </c>
      <c r="J2614" s="2" t="s">
        <v>8</v>
      </c>
      <c r="K2614" s="2"/>
    </row>
    <row r="2615" spans="1:11" x14ac:dyDescent="0.3">
      <c r="A2615" s="2">
        <v>15545</v>
      </c>
      <c r="B2615" s="2">
        <v>4.2560000120000003</v>
      </c>
      <c r="C2615" s="2" t="s">
        <v>13</v>
      </c>
      <c r="D2615" s="2" t="s">
        <v>2831</v>
      </c>
      <c r="E2615" s="2" t="s">
        <v>2798</v>
      </c>
      <c r="F2615" s="3">
        <v>8</v>
      </c>
      <c r="G2615" s="3">
        <f t="shared" si="80"/>
        <v>3.7439999879999997</v>
      </c>
      <c r="H2615" s="4">
        <v>8</v>
      </c>
      <c r="I2615" s="2">
        <f t="shared" si="81"/>
        <v>64</v>
      </c>
      <c r="J2615" s="2" t="s">
        <v>8</v>
      </c>
      <c r="K2615" s="2"/>
    </row>
    <row r="2616" spans="1:11" x14ac:dyDescent="0.3">
      <c r="A2616" s="2">
        <v>15658</v>
      </c>
      <c r="B2616" s="2">
        <v>11.345459890000001</v>
      </c>
      <c r="C2616" s="2" t="s">
        <v>13</v>
      </c>
      <c r="D2616" s="2" t="s">
        <v>2834</v>
      </c>
      <c r="E2616" s="2" t="s">
        <v>2798</v>
      </c>
      <c r="F2616" s="3">
        <v>24.989999770000001</v>
      </c>
      <c r="G2616" s="3">
        <f t="shared" si="80"/>
        <v>13.64453988</v>
      </c>
      <c r="H2616" s="4">
        <v>8</v>
      </c>
      <c r="I2616" s="2">
        <f t="shared" si="81"/>
        <v>199.91999816000001</v>
      </c>
      <c r="J2616" s="2" t="s">
        <v>8</v>
      </c>
      <c r="K2616" s="2"/>
    </row>
    <row r="2617" spans="1:11" x14ac:dyDescent="0.3">
      <c r="A2617" s="2">
        <v>15690</v>
      </c>
      <c r="B2617" s="2">
        <v>6.8587198899999997</v>
      </c>
      <c r="C2617" s="2" t="s">
        <v>13</v>
      </c>
      <c r="D2617" s="2" t="s">
        <v>2835</v>
      </c>
      <c r="E2617" s="2" t="s">
        <v>2798</v>
      </c>
      <c r="F2617" s="3">
        <v>12.989999770000001</v>
      </c>
      <c r="G2617" s="3">
        <f t="shared" si="80"/>
        <v>6.131279880000001</v>
      </c>
      <c r="H2617" s="4">
        <v>8</v>
      </c>
      <c r="I2617" s="2">
        <f t="shared" si="81"/>
        <v>103.91999816000001</v>
      </c>
      <c r="J2617" s="2" t="s">
        <v>8</v>
      </c>
      <c r="K2617" s="2"/>
    </row>
    <row r="2618" spans="1:11" x14ac:dyDescent="0.3">
      <c r="A2618" s="2">
        <v>15862</v>
      </c>
      <c r="B2618" s="2">
        <v>8.0429698849999998</v>
      </c>
      <c r="C2618" s="2" t="s">
        <v>13</v>
      </c>
      <c r="D2618" s="2" t="s">
        <v>2848</v>
      </c>
      <c r="E2618" s="2" t="s">
        <v>2798</v>
      </c>
      <c r="F2618" s="3">
        <v>15.989999770000001</v>
      </c>
      <c r="G2618" s="3">
        <f t="shared" si="80"/>
        <v>7.947029885000001</v>
      </c>
      <c r="H2618" s="4">
        <v>8</v>
      </c>
      <c r="I2618" s="2">
        <f t="shared" si="81"/>
        <v>127.91999816000001</v>
      </c>
      <c r="J2618" s="2" t="s">
        <v>8</v>
      </c>
      <c r="K2618" s="2"/>
    </row>
    <row r="2619" spans="1:11" x14ac:dyDescent="0.3">
      <c r="A2619" s="2">
        <v>15909</v>
      </c>
      <c r="B2619" s="2">
        <v>4.0799999979999999</v>
      </c>
      <c r="C2619" s="2" t="s">
        <v>13</v>
      </c>
      <c r="D2619" s="2" t="s">
        <v>2841</v>
      </c>
      <c r="E2619" s="2" t="s">
        <v>2798</v>
      </c>
      <c r="F2619" s="3">
        <v>8</v>
      </c>
      <c r="G2619" s="3">
        <f t="shared" si="80"/>
        <v>3.9200000020000001</v>
      </c>
      <c r="H2619" s="4">
        <v>8</v>
      </c>
      <c r="I2619" s="2">
        <f t="shared" si="81"/>
        <v>64</v>
      </c>
      <c r="J2619" s="2" t="s">
        <v>8</v>
      </c>
      <c r="K2619" s="2"/>
    </row>
    <row r="2620" spans="1:11" x14ac:dyDescent="0.3">
      <c r="A2620" s="2">
        <v>28395</v>
      </c>
      <c r="B2620" s="2">
        <v>1.375599982</v>
      </c>
      <c r="C2620" s="2" t="s">
        <v>5</v>
      </c>
      <c r="D2620" s="2" t="s">
        <v>2849</v>
      </c>
      <c r="E2620" s="2" t="s">
        <v>2798</v>
      </c>
      <c r="F2620" s="3">
        <v>3.7999999519999998</v>
      </c>
      <c r="G2620" s="3">
        <f t="shared" si="80"/>
        <v>2.4243999699999996</v>
      </c>
      <c r="H2620" s="4">
        <v>8</v>
      </c>
      <c r="I2620" s="2">
        <f t="shared" si="81"/>
        <v>30.399999615999999</v>
      </c>
      <c r="J2620" s="2" t="s">
        <v>15</v>
      </c>
      <c r="K2620" s="2"/>
    </row>
    <row r="2621" spans="1:11" x14ac:dyDescent="0.3">
      <c r="A2621" s="2">
        <v>28537</v>
      </c>
      <c r="B2621" s="2">
        <v>2.5294499259999998</v>
      </c>
      <c r="C2621" s="2" t="s">
        <v>5</v>
      </c>
      <c r="D2621" s="2" t="s">
        <v>2850</v>
      </c>
      <c r="E2621" s="2" t="s">
        <v>2798</v>
      </c>
      <c r="F2621" s="3">
        <v>6.9299998279999997</v>
      </c>
      <c r="G2621" s="3">
        <f t="shared" si="80"/>
        <v>4.4005499019999998</v>
      </c>
      <c r="H2621" s="4">
        <v>8</v>
      </c>
      <c r="I2621" s="2">
        <f t="shared" si="81"/>
        <v>55.439998623999998</v>
      </c>
      <c r="J2621" s="2" t="s">
        <v>15</v>
      </c>
      <c r="K2621" s="2"/>
    </row>
    <row r="2622" spans="1:11" x14ac:dyDescent="0.3">
      <c r="A2622" s="2">
        <v>16651</v>
      </c>
      <c r="B2622" s="2">
        <v>11.31999997</v>
      </c>
      <c r="C2622" s="2" t="s">
        <v>110</v>
      </c>
      <c r="D2622" s="2" t="s">
        <v>2851</v>
      </c>
      <c r="E2622" s="2" t="s">
        <v>2852</v>
      </c>
      <c r="F2622" s="3">
        <v>20</v>
      </c>
      <c r="G2622" s="3">
        <f t="shared" si="80"/>
        <v>8.6800000300000004</v>
      </c>
      <c r="H2622" s="4">
        <v>8</v>
      </c>
      <c r="I2622" s="2">
        <f t="shared" si="81"/>
        <v>160</v>
      </c>
      <c r="J2622" s="2" t="s">
        <v>15</v>
      </c>
      <c r="K2622" s="2"/>
    </row>
    <row r="2623" spans="1:11" x14ac:dyDescent="0.3">
      <c r="A2623" s="2">
        <v>17352</v>
      </c>
      <c r="B2623" s="2">
        <v>19.482000029999998</v>
      </c>
      <c r="C2623" s="2" t="s">
        <v>69</v>
      </c>
      <c r="D2623" s="2" t="s">
        <v>2853</v>
      </c>
      <c r="E2623" s="2" t="s">
        <v>2854</v>
      </c>
      <c r="F2623" s="3">
        <v>34</v>
      </c>
      <c r="G2623" s="3">
        <f t="shared" si="80"/>
        <v>14.517999970000002</v>
      </c>
      <c r="H2623" s="4">
        <v>8</v>
      </c>
      <c r="I2623" s="2">
        <f t="shared" si="81"/>
        <v>272</v>
      </c>
      <c r="J2623" s="2" t="s">
        <v>15</v>
      </c>
      <c r="K2623" s="2"/>
    </row>
    <row r="2624" spans="1:11" x14ac:dyDescent="0.3">
      <c r="A2624" s="2">
        <v>17458</v>
      </c>
      <c r="B2624" s="2">
        <v>25.440000059999999</v>
      </c>
      <c r="C2624" s="2" t="s">
        <v>69</v>
      </c>
      <c r="D2624" s="2" t="s">
        <v>2855</v>
      </c>
      <c r="E2624" s="2" t="s">
        <v>2854</v>
      </c>
      <c r="F2624" s="3">
        <v>48</v>
      </c>
      <c r="G2624" s="3">
        <f t="shared" si="80"/>
        <v>22.559999940000001</v>
      </c>
      <c r="H2624" s="4">
        <v>8</v>
      </c>
      <c r="I2624" s="2">
        <f t="shared" si="81"/>
        <v>384</v>
      </c>
      <c r="J2624" s="2" t="s">
        <v>15</v>
      </c>
      <c r="K2624" s="2"/>
    </row>
    <row r="2625" spans="1:11" x14ac:dyDescent="0.3">
      <c r="A2625" s="2">
        <v>17568</v>
      </c>
      <c r="B2625" s="2">
        <v>16.02</v>
      </c>
      <c r="C2625" s="2" t="s">
        <v>69</v>
      </c>
      <c r="D2625" s="2" t="s">
        <v>2856</v>
      </c>
      <c r="E2625" s="2" t="s">
        <v>2854</v>
      </c>
      <c r="F2625" s="3">
        <v>30</v>
      </c>
      <c r="G2625" s="3">
        <f t="shared" si="80"/>
        <v>13.98</v>
      </c>
      <c r="H2625" s="4">
        <v>8</v>
      </c>
      <c r="I2625" s="2">
        <f t="shared" si="81"/>
        <v>240</v>
      </c>
      <c r="J2625" s="2" t="s">
        <v>15</v>
      </c>
      <c r="K2625" s="5"/>
    </row>
    <row r="2626" spans="1:11" x14ac:dyDescent="0.3">
      <c r="A2626" s="2">
        <v>25871</v>
      </c>
      <c r="B2626" s="2">
        <v>12.48800001</v>
      </c>
      <c r="C2626" s="2" t="s">
        <v>295</v>
      </c>
      <c r="D2626" s="2" t="s">
        <v>2857</v>
      </c>
      <c r="E2626" s="2" t="s">
        <v>2854</v>
      </c>
      <c r="F2626" s="3">
        <v>28</v>
      </c>
      <c r="G2626" s="3">
        <f t="shared" si="80"/>
        <v>15.51199999</v>
      </c>
      <c r="H2626" s="4">
        <v>8</v>
      </c>
      <c r="I2626" s="2">
        <f t="shared" si="81"/>
        <v>224</v>
      </c>
      <c r="J2626" s="2" t="s">
        <v>15</v>
      </c>
      <c r="K2626" s="2"/>
    </row>
    <row r="2627" spans="1:11" x14ac:dyDescent="0.3">
      <c r="A2627" s="2">
        <v>27054</v>
      </c>
      <c r="B2627" s="2">
        <v>16.79599992</v>
      </c>
      <c r="C2627" s="2" t="s">
        <v>215</v>
      </c>
      <c r="D2627" s="2" t="s">
        <v>2858</v>
      </c>
      <c r="E2627" s="2" t="s">
        <v>2854</v>
      </c>
      <c r="F2627" s="3">
        <v>38</v>
      </c>
      <c r="G2627" s="3">
        <f t="shared" ref="G2627:G2690" si="82">F2627-B2627</f>
        <v>21.20400008</v>
      </c>
      <c r="H2627" s="4">
        <v>8</v>
      </c>
      <c r="I2627" s="2">
        <f t="shared" ref="I2627:I2690" si="83">F2627*H2627</f>
        <v>304</v>
      </c>
      <c r="J2627" s="2" t="s">
        <v>15</v>
      </c>
      <c r="K2627" s="2"/>
    </row>
    <row r="2628" spans="1:11" x14ac:dyDescent="0.3">
      <c r="A2628" s="2">
        <v>27256</v>
      </c>
      <c r="B2628" s="2">
        <v>18.575999920000001</v>
      </c>
      <c r="C2628" s="2" t="s">
        <v>215</v>
      </c>
      <c r="D2628" s="2" t="s">
        <v>2859</v>
      </c>
      <c r="E2628" s="2" t="s">
        <v>2854</v>
      </c>
      <c r="F2628" s="3">
        <v>48</v>
      </c>
      <c r="G2628" s="3">
        <f t="shared" si="82"/>
        <v>29.424000079999999</v>
      </c>
      <c r="H2628" s="4">
        <v>8</v>
      </c>
      <c r="I2628" s="2">
        <f t="shared" si="83"/>
        <v>384</v>
      </c>
      <c r="J2628" s="2" t="s">
        <v>15</v>
      </c>
      <c r="K2628" s="2"/>
    </row>
    <row r="2629" spans="1:11" x14ac:dyDescent="0.3">
      <c r="A2629" s="2">
        <v>27272</v>
      </c>
      <c r="B2629" s="2">
        <v>13.63399995</v>
      </c>
      <c r="C2629" s="2" t="s">
        <v>215</v>
      </c>
      <c r="D2629" s="2" t="s">
        <v>2860</v>
      </c>
      <c r="E2629" s="2" t="s">
        <v>2854</v>
      </c>
      <c r="F2629" s="3">
        <v>34</v>
      </c>
      <c r="G2629" s="3">
        <f t="shared" si="82"/>
        <v>20.36600005</v>
      </c>
      <c r="H2629" s="4">
        <v>8</v>
      </c>
      <c r="I2629" s="2">
        <f t="shared" si="83"/>
        <v>272</v>
      </c>
      <c r="J2629" s="2" t="s">
        <v>15</v>
      </c>
      <c r="K2629" s="2"/>
    </row>
    <row r="2630" spans="1:11" x14ac:dyDescent="0.3">
      <c r="A2630" s="2">
        <v>27926</v>
      </c>
      <c r="B2630" s="2">
        <v>20.672000059999998</v>
      </c>
      <c r="C2630" s="2" t="s">
        <v>21</v>
      </c>
      <c r="D2630" s="2" t="s">
        <v>2861</v>
      </c>
      <c r="E2630" s="2" t="s">
        <v>2854</v>
      </c>
      <c r="F2630" s="3">
        <v>34</v>
      </c>
      <c r="G2630" s="3">
        <f t="shared" si="82"/>
        <v>13.327999940000002</v>
      </c>
      <c r="H2630" s="4">
        <v>8</v>
      </c>
      <c r="I2630" s="2">
        <f t="shared" si="83"/>
        <v>272</v>
      </c>
      <c r="J2630" s="2" t="s">
        <v>15</v>
      </c>
      <c r="K2630" s="2"/>
    </row>
    <row r="2631" spans="1:11" x14ac:dyDescent="0.3">
      <c r="A2631" s="2">
        <v>28066</v>
      </c>
      <c r="B2631" s="2">
        <v>11.12000003</v>
      </c>
      <c r="C2631" s="2" t="s">
        <v>21</v>
      </c>
      <c r="D2631" s="2" t="s">
        <v>2862</v>
      </c>
      <c r="E2631" s="2" t="s">
        <v>2854</v>
      </c>
      <c r="F2631" s="3">
        <v>20</v>
      </c>
      <c r="G2631" s="3">
        <f t="shared" si="82"/>
        <v>8.8799999700000001</v>
      </c>
      <c r="H2631" s="4">
        <v>8</v>
      </c>
      <c r="I2631" s="2">
        <f t="shared" si="83"/>
        <v>160</v>
      </c>
      <c r="J2631" s="2" t="s">
        <v>15</v>
      </c>
      <c r="K2631" s="2"/>
    </row>
    <row r="2632" spans="1:11" x14ac:dyDescent="0.3">
      <c r="A2632" s="2">
        <v>5809</v>
      </c>
      <c r="B2632" s="2">
        <v>18.623789890000001</v>
      </c>
      <c r="C2632" s="2" t="s">
        <v>366</v>
      </c>
      <c r="D2632" s="2" t="s">
        <v>2863</v>
      </c>
      <c r="E2632" s="2" t="s">
        <v>2864</v>
      </c>
      <c r="F2632" s="3">
        <v>29.989999770000001</v>
      </c>
      <c r="G2632" s="3">
        <f t="shared" si="82"/>
        <v>11.36620988</v>
      </c>
      <c r="H2632" s="4">
        <v>8</v>
      </c>
      <c r="I2632" s="2">
        <f t="shared" si="83"/>
        <v>239.91999816000001</v>
      </c>
      <c r="J2632" s="2" t="s">
        <v>8</v>
      </c>
      <c r="K2632" s="2"/>
    </row>
    <row r="2633" spans="1:11" x14ac:dyDescent="0.3">
      <c r="A2633" s="2">
        <v>8980</v>
      </c>
      <c r="B2633" s="2">
        <v>4.6760998960000002</v>
      </c>
      <c r="C2633" s="2" t="s">
        <v>35</v>
      </c>
      <c r="D2633" s="2" t="s">
        <v>2865</v>
      </c>
      <c r="E2633" s="2" t="s">
        <v>2864</v>
      </c>
      <c r="F2633" s="3">
        <v>11.989999770000001</v>
      </c>
      <c r="G2633" s="3">
        <f t="shared" si="82"/>
        <v>7.3138998740000005</v>
      </c>
      <c r="H2633" s="4">
        <v>8</v>
      </c>
      <c r="I2633" s="2">
        <f t="shared" si="83"/>
        <v>95.919998160000006</v>
      </c>
      <c r="J2633" s="2" t="s">
        <v>8</v>
      </c>
      <c r="K2633" s="2"/>
    </row>
    <row r="2634" spans="1:11" x14ac:dyDescent="0.3">
      <c r="A2634" s="2">
        <v>9028</v>
      </c>
      <c r="B2634" s="2">
        <v>4.1758198819999999</v>
      </c>
      <c r="C2634" s="2" t="s">
        <v>35</v>
      </c>
      <c r="D2634" s="2" t="s">
        <v>2866</v>
      </c>
      <c r="E2634" s="2" t="s">
        <v>2864</v>
      </c>
      <c r="F2634" s="3">
        <v>9.9899997710000008</v>
      </c>
      <c r="G2634" s="3">
        <f t="shared" si="82"/>
        <v>5.8141798890000009</v>
      </c>
      <c r="H2634" s="4">
        <v>8</v>
      </c>
      <c r="I2634" s="2">
        <f t="shared" si="83"/>
        <v>79.919998168000006</v>
      </c>
      <c r="J2634" s="2" t="s">
        <v>8</v>
      </c>
      <c r="K2634" s="2"/>
    </row>
    <row r="2635" spans="1:11" x14ac:dyDescent="0.3">
      <c r="A2635" s="2">
        <v>9318</v>
      </c>
      <c r="B2635" s="2">
        <v>2.4674699200000001</v>
      </c>
      <c r="C2635" s="2" t="s">
        <v>35</v>
      </c>
      <c r="D2635" s="2" t="s">
        <v>2867</v>
      </c>
      <c r="E2635" s="2" t="s">
        <v>2864</v>
      </c>
      <c r="F2635" s="3">
        <v>6.9899997709999999</v>
      </c>
      <c r="G2635" s="3">
        <f t="shared" si="82"/>
        <v>4.5225298509999998</v>
      </c>
      <c r="H2635" s="4">
        <v>8</v>
      </c>
      <c r="I2635" s="2">
        <f t="shared" si="83"/>
        <v>55.919998167999999</v>
      </c>
      <c r="J2635" s="2" t="s">
        <v>8</v>
      </c>
      <c r="K2635" s="2"/>
    </row>
    <row r="2636" spans="1:11" x14ac:dyDescent="0.3">
      <c r="A2636" s="2">
        <v>9442</v>
      </c>
      <c r="B2636" s="2">
        <v>1.981029902</v>
      </c>
      <c r="C2636" s="2" t="s">
        <v>35</v>
      </c>
      <c r="D2636" s="2" t="s">
        <v>2868</v>
      </c>
      <c r="E2636" s="2" t="s">
        <v>2864</v>
      </c>
      <c r="F2636" s="3">
        <v>4.9899997709999999</v>
      </c>
      <c r="G2636" s="3">
        <f t="shared" si="82"/>
        <v>3.008969869</v>
      </c>
      <c r="H2636" s="4">
        <v>8</v>
      </c>
      <c r="I2636" s="2">
        <f t="shared" si="83"/>
        <v>39.919998167999999</v>
      </c>
      <c r="J2636" s="2" t="s">
        <v>8</v>
      </c>
      <c r="K2636" s="2"/>
    </row>
    <row r="2637" spans="1:11" x14ac:dyDescent="0.3">
      <c r="A2637" s="2">
        <v>9597</v>
      </c>
      <c r="B2637" s="2">
        <v>29.645000069999998</v>
      </c>
      <c r="C2637" s="2" t="s">
        <v>215</v>
      </c>
      <c r="D2637" s="2" t="s">
        <v>2869</v>
      </c>
      <c r="E2637" s="2" t="s">
        <v>2864</v>
      </c>
      <c r="F2637" s="3">
        <v>49</v>
      </c>
      <c r="G2637" s="3">
        <f t="shared" si="82"/>
        <v>19.354999930000002</v>
      </c>
      <c r="H2637" s="4">
        <v>8</v>
      </c>
      <c r="I2637" s="2">
        <f t="shared" si="83"/>
        <v>392</v>
      </c>
      <c r="J2637" s="2" t="s">
        <v>8</v>
      </c>
      <c r="K2637" s="2"/>
    </row>
    <row r="2638" spans="1:11" x14ac:dyDescent="0.3">
      <c r="A2638" s="2">
        <v>9630</v>
      </c>
      <c r="B2638" s="2">
        <v>25.872000060000001</v>
      </c>
      <c r="C2638" s="2" t="s">
        <v>215</v>
      </c>
      <c r="D2638" s="2" t="s">
        <v>2870</v>
      </c>
      <c r="E2638" s="2" t="s">
        <v>2864</v>
      </c>
      <c r="F2638" s="3">
        <v>44</v>
      </c>
      <c r="G2638" s="3">
        <f t="shared" si="82"/>
        <v>18.127999939999999</v>
      </c>
      <c r="H2638" s="4">
        <v>8</v>
      </c>
      <c r="I2638" s="2">
        <f t="shared" si="83"/>
        <v>352</v>
      </c>
      <c r="J2638" s="2" t="s">
        <v>8</v>
      </c>
      <c r="K2638" s="2"/>
    </row>
    <row r="2639" spans="1:11" x14ac:dyDescent="0.3">
      <c r="A2639" s="2">
        <v>9736</v>
      </c>
      <c r="B2639" s="2">
        <v>8.6492298900000009</v>
      </c>
      <c r="C2639" s="2" t="s">
        <v>215</v>
      </c>
      <c r="D2639" s="2" t="s">
        <v>2871</v>
      </c>
      <c r="E2639" s="2" t="s">
        <v>2864</v>
      </c>
      <c r="F2639" s="3">
        <v>14.989999770000001</v>
      </c>
      <c r="G2639" s="3">
        <f t="shared" si="82"/>
        <v>6.3407698799999999</v>
      </c>
      <c r="H2639" s="4">
        <v>8</v>
      </c>
      <c r="I2639" s="2">
        <f t="shared" si="83"/>
        <v>119.91999816000001</v>
      </c>
      <c r="J2639" s="2" t="s">
        <v>8</v>
      </c>
      <c r="K2639" s="2"/>
    </row>
    <row r="2640" spans="1:11" x14ac:dyDescent="0.3">
      <c r="A2640" s="2">
        <v>9739</v>
      </c>
      <c r="B2640" s="2">
        <v>4.8019898750000003</v>
      </c>
      <c r="C2640" s="2" t="s">
        <v>215</v>
      </c>
      <c r="D2640" s="2" t="s">
        <v>2872</v>
      </c>
      <c r="E2640" s="2" t="s">
        <v>2864</v>
      </c>
      <c r="F2640" s="3">
        <v>7.9899997709999999</v>
      </c>
      <c r="G2640" s="3">
        <f t="shared" si="82"/>
        <v>3.1880098959999996</v>
      </c>
      <c r="H2640" s="4">
        <v>8</v>
      </c>
      <c r="I2640" s="2">
        <f t="shared" si="83"/>
        <v>63.919998167999999</v>
      </c>
      <c r="J2640" s="2" t="s">
        <v>8</v>
      </c>
      <c r="K2640" s="2"/>
    </row>
    <row r="2641" spans="1:11" x14ac:dyDescent="0.3">
      <c r="A2641" s="2">
        <v>9962</v>
      </c>
      <c r="B2641" s="2">
        <v>9.2638198690000007</v>
      </c>
      <c r="C2641" s="2" t="s">
        <v>215</v>
      </c>
      <c r="D2641" s="2" t="s">
        <v>2873</v>
      </c>
      <c r="E2641" s="2" t="s">
        <v>2864</v>
      </c>
      <c r="F2641" s="3">
        <v>14.989999770000001</v>
      </c>
      <c r="G2641" s="3">
        <f t="shared" si="82"/>
        <v>5.7261799010000001</v>
      </c>
      <c r="H2641" s="4">
        <v>8</v>
      </c>
      <c r="I2641" s="2">
        <f t="shared" si="83"/>
        <v>119.91999816000001</v>
      </c>
      <c r="J2641" s="2" t="s">
        <v>8</v>
      </c>
      <c r="K2641" s="2"/>
    </row>
    <row r="2642" spans="1:11" x14ac:dyDescent="0.3">
      <c r="A2642" s="2">
        <v>10069</v>
      </c>
      <c r="B2642" s="2">
        <v>8.8141198860000003</v>
      </c>
      <c r="C2642" s="2" t="s">
        <v>215</v>
      </c>
      <c r="D2642" s="2" t="s">
        <v>2874</v>
      </c>
      <c r="E2642" s="2" t="s">
        <v>2864</v>
      </c>
      <c r="F2642" s="3">
        <v>14.989999770000001</v>
      </c>
      <c r="G2642" s="3">
        <f t="shared" si="82"/>
        <v>6.1758798840000004</v>
      </c>
      <c r="H2642" s="4">
        <v>8</v>
      </c>
      <c r="I2642" s="2">
        <f t="shared" si="83"/>
        <v>119.91999816000001</v>
      </c>
      <c r="J2642" s="2" t="s">
        <v>8</v>
      </c>
      <c r="K2642" s="2"/>
    </row>
    <row r="2643" spans="1:11" x14ac:dyDescent="0.3">
      <c r="A2643" s="2">
        <v>10082</v>
      </c>
      <c r="B2643" s="2">
        <v>9.3237798779999999</v>
      </c>
      <c r="C2643" s="2" t="s">
        <v>215</v>
      </c>
      <c r="D2643" s="2" t="s">
        <v>2875</v>
      </c>
      <c r="E2643" s="2" t="s">
        <v>2864</v>
      </c>
      <c r="F2643" s="3">
        <v>14.989999770000001</v>
      </c>
      <c r="G2643" s="3">
        <f t="shared" si="82"/>
        <v>5.6662198920000009</v>
      </c>
      <c r="H2643" s="4">
        <v>8</v>
      </c>
      <c r="I2643" s="2">
        <f t="shared" si="83"/>
        <v>119.91999816000001</v>
      </c>
      <c r="J2643" s="2" t="s">
        <v>8</v>
      </c>
      <c r="K2643" s="2"/>
    </row>
    <row r="2644" spans="1:11" x14ac:dyDescent="0.3">
      <c r="A2644" s="2">
        <v>10140</v>
      </c>
      <c r="B2644" s="2">
        <v>7.7095698879999999</v>
      </c>
      <c r="C2644" s="2" t="s">
        <v>215</v>
      </c>
      <c r="D2644" s="2" t="s">
        <v>2876</v>
      </c>
      <c r="E2644" s="2" t="s">
        <v>2864</v>
      </c>
      <c r="F2644" s="3">
        <v>11.989999770000001</v>
      </c>
      <c r="G2644" s="3">
        <f t="shared" si="82"/>
        <v>4.2804298820000009</v>
      </c>
      <c r="H2644" s="4">
        <v>8</v>
      </c>
      <c r="I2644" s="2">
        <f t="shared" si="83"/>
        <v>95.919998160000006</v>
      </c>
      <c r="J2644" s="2" t="s">
        <v>8</v>
      </c>
      <c r="K2644" s="2"/>
    </row>
    <row r="2645" spans="1:11" x14ac:dyDescent="0.3">
      <c r="A2645" s="2">
        <v>12091</v>
      </c>
      <c r="B2645" s="2">
        <v>6.8223098709999999</v>
      </c>
      <c r="C2645" s="2" t="s">
        <v>230</v>
      </c>
      <c r="D2645" s="2" t="s">
        <v>2877</v>
      </c>
      <c r="E2645" s="2" t="s">
        <v>2864</v>
      </c>
      <c r="F2645" s="3">
        <v>11.989999770000001</v>
      </c>
      <c r="G2645" s="3">
        <f t="shared" si="82"/>
        <v>5.1676898990000009</v>
      </c>
      <c r="H2645" s="4">
        <v>8</v>
      </c>
      <c r="I2645" s="2">
        <f t="shared" si="83"/>
        <v>95.919998160000006</v>
      </c>
      <c r="J2645" s="2" t="s">
        <v>8</v>
      </c>
      <c r="K2645" s="2"/>
    </row>
    <row r="2646" spans="1:11" x14ac:dyDescent="0.3">
      <c r="A2646" s="2">
        <v>13706</v>
      </c>
      <c r="B2646" s="2">
        <v>1.9327599600000001</v>
      </c>
      <c r="C2646" s="2" t="s">
        <v>5</v>
      </c>
      <c r="D2646" s="2" t="s">
        <v>2878</v>
      </c>
      <c r="E2646" s="2" t="s">
        <v>2864</v>
      </c>
      <c r="F2646" s="3">
        <v>4.579999924</v>
      </c>
      <c r="G2646" s="3">
        <f t="shared" si="82"/>
        <v>2.6472399639999997</v>
      </c>
      <c r="H2646" s="4">
        <v>8</v>
      </c>
      <c r="I2646" s="2">
        <f t="shared" si="83"/>
        <v>36.639999392</v>
      </c>
      <c r="J2646" s="2" t="s">
        <v>8</v>
      </c>
      <c r="K2646" s="2"/>
    </row>
    <row r="2647" spans="1:11" x14ac:dyDescent="0.3">
      <c r="A2647" s="2">
        <v>15432</v>
      </c>
      <c r="B2647" s="2">
        <v>2.1251199719999998</v>
      </c>
      <c r="C2647" s="2" t="s">
        <v>13</v>
      </c>
      <c r="D2647" s="2" t="s">
        <v>2878</v>
      </c>
      <c r="E2647" s="2" t="s">
        <v>2864</v>
      </c>
      <c r="F2647" s="3">
        <v>4.579999924</v>
      </c>
      <c r="G2647" s="3">
        <f t="shared" si="82"/>
        <v>2.4548799520000002</v>
      </c>
      <c r="H2647" s="4">
        <v>8</v>
      </c>
      <c r="I2647" s="2">
        <f t="shared" si="83"/>
        <v>36.639999392</v>
      </c>
      <c r="J2647" s="2" t="s">
        <v>8</v>
      </c>
      <c r="K2647" s="2"/>
    </row>
    <row r="2648" spans="1:11" x14ac:dyDescent="0.3">
      <c r="A2648" s="2">
        <v>25355</v>
      </c>
      <c r="B2648" s="2">
        <v>5.9640298779999998</v>
      </c>
      <c r="C2648" s="2" t="s">
        <v>47</v>
      </c>
      <c r="D2648" s="2" t="s">
        <v>2879</v>
      </c>
      <c r="E2648" s="2" t="s">
        <v>2864</v>
      </c>
      <c r="F2648" s="3">
        <v>9.9899997710000008</v>
      </c>
      <c r="G2648" s="3">
        <f t="shared" si="82"/>
        <v>4.025969893000001</v>
      </c>
      <c r="H2648" s="4">
        <v>8</v>
      </c>
      <c r="I2648" s="2">
        <f t="shared" si="83"/>
        <v>79.919998168000006</v>
      </c>
      <c r="J2648" s="2" t="s">
        <v>15</v>
      </c>
      <c r="K2648" s="2"/>
    </row>
    <row r="2649" spans="1:11" x14ac:dyDescent="0.3">
      <c r="A2649" s="2">
        <v>25577</v>
      </c>
      <c r="B2649" s="2">
        <v>12.17012993</v>
      </c>
      <c r="C2649" s="2" t="s">
        <v>295</v>
      </c>
      <c r="D2649" s="2" t="s">
        <v>2880</v>
      </c>
      <c r="E2649" s="2" t="s">
        <v>2864</v>
      </c>
      <c r="F2649" s="3">
        <v>24.989999770000001</v>
      </c>
      <c r="G2649" s="3">
        <f t="shared" si="82"/>
        <v>12.819869840000001</v>
      </c>
      <c r="H2649" s="4">
        <v>8</v>
      </c>
      <c r="I2649" s="2">
        <f t="shared" si="83"/>
        <v>199.91999816000001</v>
      </c>
      <c r="J2649" s="2" t="s">
        <v>15</v>
      </c>
      <c r="K2649" s="2"/>
    </row>
    <row r="2650" spans="1:11" x14ac:dyDescent="0.3">
      <c r="A2650" s="2">
        <v>25612</v>
      </c>
      <c r="B2650" s="2">
        <v>5.1348598870000002</v>
      </c>
      <c r="C2650" s="2" t="s">
        <v>295</v>
      </c>
      <c r="D2650" s="2" t="s">
        <v>2881</v>
      </c>
      <c r="E2650" s="2" t="s">
        <v>2864</v>
      </c>
      <c r="F2650" s="3">
        <v>9.9899997710000008</v>
      </c>
      <c r="G2650" s="3">
        <f t="shared" si="82"/>
        <v>4.8551398840000006</v>
      </c>
      <c r="H2650" s="4">
        <v>8</v>
      </c>
      <c r="I2650" s="2">
        <f t="shared" si="83"/>
        <v>79.919998168000006</v>
      </c>
      <c r="J2650" s="2" t="s">
        <v>15</v>
      </c>
      <c r="K2650" s="2"/>
    </row>
    <row r="2651" spans="1:11" x14ac:dyDescent="0.3">
      <c r="A2651" s="2">
        <v>26786</v>
      </c>
      <c r="B2651" s="2">
        <v>5.2614899169999996</v>
      </c>
      <c r="C2651" s="2" t="s">
        <v>215</v>
      </c>
      <c r="D2651" s="2" t="s">
        <v>2882</v>
      </c>
      <c r="E2651" s="2" t="s">
        <v>2864</v>
      </c>
      <c r="F2651" s="3">
        <v>14.989999770000001</v>
      </c>
      <c r="G2651" s="3">
        <f t="shared" si="82"/>
        <v>9.728509853000002</v>
      </c>
      <c r="H2651" s="4">
        <v>8</v>
      </c>
      <c r="I2651" s="2">
        <f t="shared" si="83"/>
        <v>119.91999816000001</v>
      </c>
      <c r="J2651" s="2" t="s">
        <v>15</v>
      </c>
      <c r="K2651" s="2"/>
    </row>
    <row r="2652" spans="1:11" x14ac:dyDescent="0.3">
      <c r="A2652" s="2">
        <v>27586</v>
      </c>
      <c r="B2652" s="2">
        <v>12.59369987</v>
      </c>
      <c r="C2652" s="2" t="s">
        <v>21</v>
      </c>
      <c r="D2652" s="2" t="s">
        <v>2883</v>
      </c>
      <c r="E2652" s="2" t="s">
        <v>2864</v>
      </c>
      <c r="F2652" s="3">
        <v>19.989999770000001</v>
      </c>
      <c r="G2652" s="3">
        <f t="shared" si="82"/>
        <v>7.3962999000000007</v>
      </c>
      <c r="H2652" s="4">
        <v>8</v>
      </c>
      <c r="I2652" s="2">
        <f t="shared" si="83"/>
        <v>159.91999816000001</v>
      </c>
      <c r="J2652" s="2" t="s">
        <v>15</v>
      </c>
      <c r="K2652" s="2"/>
    </row>
    <row r="2653" spans="1:11" x14ac:dyDescent="0.3">
      <c r="A2653" s="2">
        <v>6541</v>
      </c>
      <c r="B2653" s="2">
        <v>46.431000050000002</v>
      </c>
      <c r="C2653" s="2" t="s">
        <v>121</v>
      </c>
      <c r="D2653" s="2" t="s">
        <v>2884</v>
      </c>
      <c r="E2653" s="2" t="s">
        <v>2885</v>
      </c>
      <c r="F2653" s="3">
        <v>99</v>
      </c>
      <c r="G2653" s="3">
        <f t="shared" si="82"/>
        <v>52.568999949999998</v>
      </c>
      <c r="H2653" s="4">
        <v>8</v>
      </c>
      <c r="I2653" s="2">
        <f t="shared" si="83"/>
        <v>792</v>
      </c>
      <c r="J2653" s="2" t="s">
        <v>8</v>
      </c>
      <c r="K2653" s="2"/>
    </row>
    <row r="2654" spans="1:11" x14ac:dyDescent="0.3">
      <c r="A2654" s="2">
        <v>9868</v>
      </c>
      <c r="B2654" s="2">
        <v>35.220000069999998</v>
      </c>
      <c r="C2654" s="2" t="s">
        <v>215</v>
      </c>
      <c r="D2654" s="2" t="s">
        <v>2886</v>
      </c>
      <c r="E2654" s="2" t="s">
        <v>2887</v>
      </c>
      <c r="F2654" s="3">
        <v>60</v>
      </c>
      <c r="G2654" s="3">
        <f t="shared" si="82"/>
        <v>24.779999930000002</v>
      </c>
      <c r="H2654" s="4">
        <v>8</v>
      </c>
      <c r="I2654" s="2">
        <f t="shared" si="83"/>
        <v>480</v>
      </c>
      <c r="J2654" s="2" t="s">
        <v>8</v>
      </c>
      <c r="K2654" s="2"/>
    </row>
    <row r="2655" spans="1:11" x14ac:dyDescent="0.3">
      <c r="A2655" s="2">
        <v>10162</v>
      </c>
      <c r="B2655" s="2">
        <v>36.240000100000003</v>
      </c>
      <c r="C2655" s="2" t="s">
        <v>215</v>
      </c>
      <c r="D2655" s="2" t="s">
        <v>2888</v>
      </c>
      <c r="E2655" s="2" t="s">
        <v>2887</v>
      </c>
      <c r="F2655" s="3">
        <v>60</v>
      </c>
      <c r="G2655" s="3">
        <f t="shared" si="82"/>
        <v>23.759999899999997</v>
      </c>
      <c r="H2655" s="4">
        <v>8</v>
      </c>
      <c r="I2655" s="2">
        <f t="shared" si="83"/>
        <v>480</v>
      </c>
      <c r="J2655" s="2" t="s">
        <v>8</v>
      </c>
      <c r="K2655" s="2"/>
    </row>
    <row r="2656" spans="1:11" x14ac:dyDescent="0.3">
      <c r="A2656" s="2">
        <v>17672</v>
      </c>
      <c r="B2656" s="2">
        <v>8.4746998980000008</v>
      </c>
      <c r="C2656" s="2" t="s">
        <v>69</v>
      </c>
      <c r="D2656" s="2" t="s">
        <v>2889</v>
      </c>
      <c r="E2656" s="2" t="s">
        <v>2890</v>
      </c>
      <c r="F2656" s="3">
        <v>15.989999770000001</v>
      </c>
      <c r="G2656" s="3">
        <f t="shared" si="82"/>
        <v>7.5152998719999999</v>
      </c>
      <c r="H2656" s="4">
        <v>8</v>
      </c>
      <c r="I2656" s="2">
        <f t="shared" si="83"/>
        <v>127.91999816000001</v>
      </c>
      <c r="J2656" s="2" t="s">
        <v>15</v>
      </c>
      <c r="K2656" s="2"/>
    </row>
    <row r="2657" spans="1:11" x14ac:dyDescent="0.3">
      <c r="A2657" s="2">
        <v>19518</v>
      </c>
      <c r="B2657" s="2">
        <v>8.3467798789999996</v>
      </c>
      <c r="C2657" s="2" t="s">
        <v>113</v>
      </c>
      <c r="D2657" s="2" t="s">
        <v>2889</v>
      </c>
      <c r="E2657" s="2" t="s">
        <v>2890</v>
      </c>
      <c r="F2657" s="3">
        <v>15.989999770000001</v>
      </c>
      <c r="G2657" s="3">
        <f t="shared" si="82"/>
        <v>7.6432198910000011</v>
      </c>
      <c r="H2657" s="4">
        <v>8</v>
      </c>
      <c r="I2657" s="2">
        <f t="shared" si="83"/>
        <v>127.91999816000001</v>
      </c>
      <c r="J2657" s="2" t="s">
        <v>15</v>
      </c>
      <c r="K2657" s="2"/>
    </row>
    <row r="2658" spans="1:11" x14ac:dyDescent="0.3">
      <c r="A2658" s="2">
        <v>9276</v>
      </c>
      <c r="B2658" s="2">
        <v>9.1688797169999994</v>
      </c>
      <c r="C2658" s="2" t="s">
        <v>35</v>
      </c>
      <c r="D2658" s="2" t="s">
        <v>2891</v>
      </c>
      <c r="E2658" s="2" t="s">
        <v>2892</v>
      </c>
      <c r="F2658" s="3">
        <v>23.38999939</v>
      </c>
      <c r="G2658" s="3">
        <f t="shared" si="82"/>
        <v>14.221119673</v>
      </c>
      <c r="H2658" s="4">
        <v>8</v>
      </c>
      <c r="I2658" s="2">
        <f t="shared" si="83"/>
        <v>187.11999512</v>
      </c>
      <c r="J2658" s="2" t="s">
        <v>8</v>
      </c>
      <c r="K2658" s="2"/>
    </row>
    <row r="2659" spans="1:11" x14ac:dyDescent="0.3">
      <c r="A2659" s="2">
        <v>9404</v>
      </c>
      <c r="B2659" s="2">
        <v>8.8999999689999996</v>
      </c>
      <c r="C2659" s="2" t="s">
        <v>35</v>
      </c>
      <c r="D2659" s="2" t="s">
        <v>2893</v>
      </c>
      <c r="E2659" s="2" t="s">
        <v>2892</v>
      </c>
      <c r="F2659" s="3">
        <v>25</v>
      </c>
      <c r="G2659" s="3">
        <f t="shared" si="82"/>
        <v>16.100000031</v>
      </c>
      <c r="H2659" s="4">
        <v>8</v>
      </c>
      <c r="I2659" s="2">
        <f t="shared" si="83"/>
        <v>200</v>
      </c>
      <c r="J2659" s="2" t="s">
        <v>8</v>
      </c>
      <c r="K2659" s="2"/>
    </row>
    <row r="2660" spans="1:11" x14ac:dyDescent="0.3">
      <c r="A2660" s="2">
        <v>10893</v>
      </c>
      <c r="B2660" s="2">
        <v>7.0229798639999998</v>
      </c>
      <c r="C2660" s="2" t="s">
        <v>230</v>
      </c>
      <c r="D2660" s="2" t="s">
        <v>2894</v>
      </c>
      <c r="E2660" s="2" t="s">
        <v>2895</v>
      </c>
      <c r="F2660" s="3">
        <v>13.989999770000001</v>
      </c>
      <c r="G2660" s="3">
        <f t="shared" si="82"/>
        <v>6.9670199060000009</v>
      </c>
      <c r="H2660" s="4">
        <v>8</v>
      </c>
      <c r="I2660" s="2">
        <f t="shared" si="83"/>
        <v>111.91999816000001</v>
      </c>
      <c r="J2660" s="2" t="s">
        <v>8</v>
      </c>
      <c r="K2660" s="2"/>
    </row>
    <row r="2661" spans="1:11" x14ac:dyDescent="0.3">
      <c r="A2661" s="2">
        <v>10962</v>
      </c>
      <c r="B2661" s="2">
        <v>6.3650998909999998</v>
      </c>
      <c r="C2661" s="2" t="s">
        <v>230</v>
      </c>
      <c r="D2661" s="2" t="s">
        <v>2896</v>
      </c>
      <c r="E2661" s="2" t="s">
        <v>2895</v>
      </c>
      <c r="F2661" s="3">
        <v>12.989999770000001</v>
      </c>
      <c r="G2661" s="3">
        <f t="shared" si="82"/>
        <v>6.6248998790000009</v>
      </c>
      <c r="H2661" s="4">
        <v>8</v>
      </c>
      <c r="I2661" s="2">
        <f t="shared" si="83"/>
        <v>103.91999816000001</v>
      </c>
      <c r="J2661" s="2" t="s">
        <v>8</v>
      </c>
      <c r="K2661" s="2"/>
    </row>
    <row r="2662" spans="1:11" x14ac:dyDescent="0.3">
      <c r="A2662" s="2">
        <v>1213</v>
      </c>
      <c r="B2662" s="2">
        <v>28.883999979999999</v>
      </c>
      <c r="C2662" s="2" t="s">
        <v>113</v>
      </c>
      <c r="D2662" s="2" t="s">
        <v>2897</v>
      </c>
      <c r="E2662" s="2" t="s">
        <v>2898</v>
      </c>
      <c r="F2662" s="3">
        <v>58</v>
      </c>
      <c r="G2662" s="3">
        <f t="shared" si="82"/>
        <v>29.116000020000001</v>
      </c>
      <c r="H2662" s="4">
        <v>8</v>
      </c>
      <c r="I2662" s="2">
        <f t="shared" si="83"/>
        <v>464</v>
      </c>
      <c r="J2662" s="2" t="s">
        <v>8</v>
      </c>
      <c r="K2662" s="2"/>
    </row>
    <row r="2663" spans="1:11" x14ac:dyDescent="0.3">
      <c r="A2663" s="2">
        <v>4301</v>
      </c>
      <c r="B2663" s="2">
        <v>40.124999940000002</v>
      </c>
      <c r="C2663" s="2" t="s">
        <v>159</v>
      </c>
      <c r="D2663" s="2" t="s">
        <v>2899</v>
      </c>
      <c r="E2663" s="2" t="s">
        <v>2898</v>
      </c>
      <c r="F2663" s="3">
        <v>75</v>
      </c>
      <c r="G2663" s="3">
        <f t="shared" si="82"/>
        <v>34.875000059999998</v>
      </c>
      <c r="H2663" s="4">
        <v>8</v>
      </c>
      <c r="I2663" s="2">
        <f t="shared" si="83"/>
        <v>600</v>
      </c>
      <c r="J2663" s="2" t="s">
        <v>8</v>
      </c>
      <c r="K2663" s="2"/>
    </row>
    <row r="2664" spans="1:11" x14ac:dyDescent="0.3">
      <c r="A2664" s="2">
        <v>4352</v>
      </c>
      <c r="B2664" s="2">
        <v>34.319999969999998</v>
      </c>
      <c r="C2664" s="2" t="s">
        <v>159</v>
      </c>
      <c r="D2664" s="2" t="s">
        <v>2900</v>
      </c>
      <c r="E2664" s="2" t="s">
        <v>2898</v>
      </c>
      <c r="F2664" s="3">
        <v>66</v>
      </c>
      <c r="G2664" s="3">
        <f t="shared" si="82"/>
        <v>31.680000030000002</v>
      </c>
      <c r="H2664" s="4">
        <v>8</v>
      </c>
      <c r="I2664" s="2">
        <f t="shared" si="83"/>
        <v>528</v>
      </c>
      <c r="J2664" s="2" t="s">
        <v>8</v>
      </c>
      <c r="K2664" s="2"/>
    </row>
    <row r="2665" spans="1:11" x14ac:dyDescent="0.3">
      <c r="A2665" s="2">
        <v>4353</v>
      </c>
      <c r="B2665" s="2">
        <v>43.60499986</v>
      </c>
      <c r="C2665" s="2" t="s">
        <v>159</v>
      </c>
      <c r="D2665" s="2" t="s">
        <v>2901</v>
      </c>
      <c r="E2665" s="2" t="s">
        <v>2898</v>
      </c>
      <c r="F2665" s="3">
        <v>85</v>
      </c>
      <c r="G2665" s="3">
        <f t="shared" si="82"/>
        <v>41.39500014</v>
      </c>
      <c r="H2665" s="4">
        <v>8</v>
      </c>
      <c r="I2665" s="2">
        <f t="shared" si="83"/>
        <v>680</v>
      </c>
      <c r="J2665" s="2" t="s">
        <v>8</v>
      </c>
      <c r="K2665" s="2"/>
    </row>
    <row r="2666" spans="1:11" x14ac:dyDescent="0.3">
      <c r="A2666" s="2">
        <v>4368</v>
      </c>
      <c r="B2666" s="2">
        <v>46.903999900000002</v>
      </c>
      <c r="C2666" s="2" t="s">
        <v>159</v>
      </c>
      <c r="D2666" s="2" t="s">
        <v>2902</v>
      </c>
      <c r="E2666" s="2" t="s">
        <v>2898</v>
      </c>
      <c r="F2666" s="3">
        <v>88</v>
      </c>
      <c r="G2666" s="3">
        <f t="shared" si="82"/>
        <v>41.096000099999998</v>
      </c>
      <c r="H2666" s="4">
        <v>8</v>
      </c>
      <c r="I2666" s="2">
        <f t="shared" si="83"/>
        <v>704</v>
      </c>
      <c r="J2666" s="2" t="s">
        <v>8</v>
      </c>
      <c r="K2666" s="2"/>
    </row>
    <row r="2667" spans="1:11" x14ac:dyDescent="0.3">
      <c r="A2667" s="2">
        <v>4489</v>
      </c>
      <c r="B2667" s="2">
        <v>16.155229680000001</v>
      </c>
      <c r="C2667" s="2" t="s">
        <v>159</v>
      </c>
      <c r="D2667" s="2" t="s">
        <v>2903</v>
      </c>
      <c r="E2667" s="2" t="s">
        <v>2898</v>
      </c>
      <c r="F2667" s="3">
        <v>30.309999470000001</v>
      </c>
      <c r="G2667" s="3">
        <f t="shared" si="82"/>
        <v>14.15476979</v>
      </c>
      <c r="H2667" s="4">
        <v>8</v>
      </c>
      <c r="I2667" s="2">
        <f t="shared" si="83"/>
        <v>242.47999576000001</v>
      </c>
      <c r="J2667" s="2" t="s">
        <v>8</v>
      </c>
      <c r="K2667" s="2"/>
    </row>
    <row r="2668" spans="1:11" x14ac:dyDescent="0.3">
      <c r="A2668" s="2">
        <v>4517</v>
      </c>
      <c r="B2668" s="2">
        <v>38.298000029999997</v>
      </c>
      <c r="C2668" s="2" t="s">
        <v>159</v>
      </c>
      <c r="D2668" s="2" t="s">
        <v>2904</v>
      </c>
      <c r="E2668" s="2" t="s">
        <v>2898</v>
      </c>
      <c r="F2668" s="3">
        <v>78</v>
      </c>
      <c r="G2668" s="3">
        <f t="shared" si="82"/>
        <v>39.701999970000003</v>
      </c>
      <c r="H2668" s="4">
        <v>8</v>
      </c>
      <c r="I2668" s="2">
        <f t="shared" si="83"/>
        <v>624</v>
      </c>
      <c r="J2668" s="2" t="s">
        <v>8</v>
      </c>
      <c r="K2668" s="2"/>
    </row>
    <row r="2669" spans="1:11" x14ac:dyDescent="0.3">
      <c r="A2669" s="2">
        <v>4575</v>
      </c>
      <c r="B2669" s="2">
        <v>44.794999900000001</v>
      </c>
      <c r="C2669" s="2" t="s">
        <v>159</v>
      </c>
      <c r="D2669" s="2" t="s">
        <v>2905</v>
      </c>
      <c r="E2669" s="2" t="s">
        <v>2898</v>
      </c>
      <c r="F2669" s="3">
        <v>85</v>
      </c>
      <c r="G2669" s="3">
        <f t="shared" si="82"/>
        <v>40.205000099999999</v>
      </c>
      <c r="H2669" s="4">
        <v>8</v>
      </c>
      <c r="I2669" s="2">
        <f t="shared" si="83"/>
        <v>680</v>
      </c>
      <c r="J2669" s="2" t="s">
        <v>8</v>
      </c>
      <c r="K2669" s="2"/>
    </row>
    <row r="2670" spans="1:11" x14ac:dyDescent="0.3">
      <c r="A2670" s="2">
        <v>4604</v>
      </c>
      <c r="B2670" s="2">
        <v>50.309999859999998</v>
      </c>
      <c r="C2670" s="2" t="s">
        <v>159</v>
      </c>
      <c r="D2670" s="2" t="s">
        <v>2906</v>
      </c>
      <c r="E2670" s="2" t="s">
        <v>2898</v>
      </c>
      <c r="F2670" s="3">
        <v>90</v>
      </c>
      <c r="G2670" s="3">
        <f t="shared" si="82"/>
        <v>39.690000140000002</v>
      </c>
      <c r="H2670" s="4">
        <v>8</v>
      </c>
      <c r="I2670" s="2">
        <f t="shared" si="83"/>
        <v>720</v>
      </c>
      <c r="J2670" s="2" t="s">
        <v>8</v>
      </c>
      <c r="K2670" s="2"/>
    </row>
    <row r="2671" spans="1:11" x14ac:dyDescent="0.3">
      <c r="A2671" s="2">
        <v>4633</v>
      </c>
      <c r="B2671" s="2">
        <v>40.79399986</v>
      </c>
      <c r="C2671" s="2" t="s">
        <v>159</v>
      </c>
      <c r="D2671" s="2" t="s">
        <v>2907</v>
      </c>
      <c r="E2671" s="2" t="s">
        <v>2898</v>
      </c>
      <c r="F2671" s="3">
        <v>78</v>
      </c>
      <c r="G2671" s="3">
        <f t="shared" si="82"/>
        <v>37.20600014</v>
      </c>
      <c r="H2671" s="4">
        <v>8</v>
      </c>
      <c r="I2671" s="2">
        <f t="shared" si="83"/>
        <v>624</v>
      </c>
      <c r="J2671" s="2" t="s">
        <v>8</v>
      </c>
      <c r="K2671" s="2"/>
    </row>
    <row r="2672" spans="1:11" x14ac:dyDescent="0.3">
      <c r="A2672" s="2">
        <v>4646</v>
      </c>
      <c r="B2672" s="2">
        <v>38.609999790000003</v>
      </c>
      <c r="C2672" s="2" t="s">
        <v>159</v>
      </c>
      <c r="D2672" s="2" t="s">
        <v>2908</v>
      </c>
      <c r="E2672" s="2" t="s">
        <v>2898</v>
      </c>
      <c r="F2672" s="3">
        <v>78</v>
      </c>
      <c r="G2672" s="3">
        <f t="shared" si="82"/>
        <v>39.390000209999997</v>
      </c>
      <c r="H2672" s="4">
        <v>8</v>
      </c>
      <c r="I2672" s="2">
        <f t="shared" si="83"/>
        <v>624</v>
      </c>
      <c r="J2672" s="2" t="s">
        <v>8</v>
      </c>
      <c r="K2672" s="2"/>
    </row>
    <row r="2673" spans="1:11" x14ac:dyDescent="0.3">
      <c r="A2673" s="2">
        <v>4660</v>
      </c>
      <c r="B2673" s="2">
        <v>51.919999990000001</v>
      </c>
      <c r="C2673" s="2" t="s">
        <v>159</v>
      </c>
      <c r="D2673" s="2" t="s">
        <v>2909</v>
      </c>
      <c r="E2673" s="2" t="s">
        <v>2898</v>
      </c>
      <c r="F2673" s="3">
        <v>88</v>
      </c>
      <c r="G2673" s="3">
        <f t="shared" si="82"/>
        <v>36.080000009999999</v>
      </c>
      <c r="H2673" s="4">
        <v>8</v>
      </c>
      <c r="I2673" s="2">
        <f t="shared" si="83"/>
        <v>704</v>
      </c>
      <c r="J2673" s="2" t="s">
        <v>8</v>
      </c>
      <c r="K2673" s="2"/>
    </row>
    <row r="2674" spans="1:11" x14ac:dyDescent="0.3">
      <c r="A2674" s="2">
        <v>4683</v>
      </c>
      <c r="B2674" s="2">
        <v>47.854999929999998</v>
      </c>
      <c r="C2674" s="2" t="s">
        <v>159</v>
      </c>
      <c r="D2674" s="2" t="s">
        <v>2910</v>
      </c>
      <c r="E2674" s="2" t="s">
        <v>2898</v>
      </c>
      <c r="F2674" s="3">
        <v>85</v>
      </c>
      <c r="G2674" s="3">
        <f t="shared" si="82"/>
        <v>37.145000070000002</v>
      </c>
      <c r="H2674" s="4">
        <v>8</v>
      </c>
      <c r="I2674" s="2">
        <f t="shared" si="83"/>
        <v>680</v>
      </c>
      <c r="J2674" s="2" t="s">
        <v>8</v>
      </c>
      <c r="K2674" s="2"/>
    </row>
    <row r="2675" spans="1:11" x14ac:dyDescent="0.3">
      <c r="A2675" s="2">
        <v>4688</v>
      </c>
      <c r="B2675" s="2">
        <v>44.849999939999996</v>
      </c>
      <c r="C2675" s="2" t="s">
        <v>159</v>
      </c>
      <c r="D2675" s="2" t="s">
        <v>2911</v>
      </c>
      <c r="E2675" s="2" t="s">
        <v>2898</v>
      </c>
      <c r="F2675" s="3">
        <v>78</v>
      </c>
      <c r="G2675" s="3">
        <f t="shared" si="82"/>
        <v>33.150000060000004</v>
      </c>
      <c r="H2675" s="4">
        <v>8</v>
      </c>
      <c r="I2675" s="2">
        <f t="shared" si="83"/>
        <v>624</v>
      </c>
      <c r="J2675" s="2" t="s">
        <v>8</v>
      </c>
      <c r="K2675" s="2"/>
    </row>
    <row r="2676" spans="1:11" x14ac:dyDescent="0.3">
      <c r="A2676" s="2">
        <v>4704</v>
      </c>
      <c r="B2676" s="2">
        <v>56.643999790000002</v>
      </c>
      <c r="C2676" s="2" t="s">
        <v>159</v>
      </c>
      <c r="D2676" s="2" t="s">
        <v>2912</v>
      </c>
      <c r="E2676" s="2" t="s">
        <v>2898</v>
      </c>
      <c r="F2676" s="3">
        <v>98</v>
      </c>
      <c r="G2676" s="3">
        <f t="shared" si="82"/>
        <v>41.356000209999998</v>
      </c>
      <c r="H2676" s="4">
        <v>8</v>
      </c>
      <c r="I2676" s="2">
        <f t="shared" si="83"/>
        <v>784</v>
      </c>
      <c r="J2676" s="2" t="s">
        <v>8</v>
      </c>
      <c r="K2676" s="2"/>
    </row>
    <row r="2677" spans="1:11" x14ac:dyDescent="0.3">
      <c r="A2677" s="2">
        <v>4714</v>
      </c>
      <c r="B2677" s="2">
        <v>45.389999920000001</v>
      </c>
      <c r="C2677" s="2" t="s">
        <v>159</v>
      </c>
      <c r="D2677" s="2" t="s">
        <v>2913</v>
      </c>
      <c r="E2677" s="2" t="s">
        <v>2898</v>
      </c>
      <c r="F2677" s="3">
        <v>85</v>
      </c>
      <c r="G2677" s="3">
        <f t="shared" si="82"/>
        <v>39.610000079999999</v>
      </c>
      <c r="H2677" s="4">
        <v>8</v>
      </c>
      <c r="I2677" s="2">
        <f t="shared" si="83"/>
        <v>680</v>
      </c>
      <c r="J2677" s="2" t="s">
        <v>8</v>
      </c>
      <c r="K2677" s="2"/>
    </row>
    <row r="2678" spans="1:11" x14ac:dyDescent="0.3">
      <c r="A2678" s="2">
        <v>4718</v>
      </c>
      <c r="B2678" s="2">
        <v>47.879999890000001</v>
      </c>
      <c r="C2678" s="2" t="s">
        <v>159</v>
      </c>
      <c r="D2678" s="2" t="s">
        <v>2914</v>
      </c>
      <c r="E2678" s="2" t="s">
        <v>2898</v>
      </c>
      <c r="F2678" s="3">
        <v>85.5</v>
      </c>
      <c r="G2678" s="3">
        <f t="shared" si="82"/>
        <v>37.620000109999999</v>
      </c>
      <c r="H2678" s="4">
        <v>8</v>
      </c>
      <c r="I2678" s="2">
        <f t="shared" si="83"/>
        <v>684</v>
      </c>
      <c r="J2678" s="2" t="s">
        <v>8</v>
      </c>
      <c r="K2678" s="2"/>
    </row>
    <row r="2679" spans="1:11" x14ac:dyDescent="0.3">
      <c r="A2679" s="2">
        <v>4740</v>
      </c>
      <c r="B2679" s="2">
        <v>50.599999930000003</v>
      </c>
      <c r="C2679" s="2" t="s">
        <v>159</v>
      </c>
      <c r="D2679" s="2" t="s">
        <v>2915</v>
      </c>
      <c r="E2679" s="2" t="s">
        <v>2898</v>
      </c>
      <c r="F2679" s="3">
        <v>88</v>
      </c>
      <c r="G2679" s="3">
        <f t="shared" si="82"/>
        <v>37.400000069999997</v>
      </c>
      <c r="H2679" s="4">
        <v>8</v>
      </c>
      <c r="I2679" s="2">
        <f t="shared" si="83"/>
        <v>704</v>
      </c>
      <c r="J2679" s="2" t="s">
        <v>8</v>
      </c>
      <c r="K2679" s="2"/>
    </row>
    <row r="2680" spans="1:11" x14ac:dyDescent="0.3">
      <c r="A2680" s="2">
        <v>4743</v>
      </c>
      <c r="B2680" s="2">
        <v>39.198431110000001</v>
      </c>
      <c r="C2680" s="2" t="s">
        <v>159</v>
      </c>
      <c r="D2680" s="2" t="s">
        <v>2916</v>
      </c>
      <c r="E2680" s="2" t="s">
        <v>2898</v>
      </c>
      <c r="F2680" s="3">
        <v>79.510002139999997</v>
      </c>
      <c r="G2680" s="3">
        <f t="shared" si="82"/>
        <v>40.311571029999996</v>
      </c>
      <c r="H2680" s="4">
        <v>8</v>
      </c>
      <c r="I2680" s="2">
        <f t="shared" si="83"/>
        <v>636.08001711999998</v>
      </c>
      <c r="J2680" s="2" t="s">
        <v>8</v>
      </c>
      <c r="K2680" s="2"/>
    </row>
    <row r="2681" spans="1:11" x14ac:dyDescent="0.3">
      <c r="A2681" s="2">
        <v>4789</v>
      </c>
      <c r="B2681" s="2">
        <v>53.91199993</v>
      </c>
      <c r="C2681" s="2" t="s">
        <v>159</v>
      </c>
      <c r="D2681" s="2" t="s">
        <v>2917</v>
      </c>
      <c r="E2681" s="2" t="s">
        <v>2898</v>
      </c>
      <c r="F2681" s="3">
        <v>92</v>
      </c>
      <c r="G2681" s="3">
        <f t="shared" si="82"/>
        <v>38.08800007</v>
      </c>
      <c r="H2681" s="4">
        <v>8</v>
      </c>
      <c r="I2681" s="2">
        <f t="shared" si="83"/>
        <v>736</v>
      </c>
      <c r="J2681" s="2" t="s">
        <v>8</v>
      </c>
      <c r="K2681" s="2"/>
    </row>
    <row r="2682" spans="1:11" x14ac:dyDescent="0.3">
      <c r="A2682" s="2">
        <v>4812</v>
      </c>
      <c r="B2682" s="2">
        <v>7.96339971</v>
      </c>
      <c r="C2682" s="2" t="s">
        <v>159</v>
      </c>
      <c r="D2682" s="2" t="s">
        <v>2918</v>
      </c>
      <c r="E2682" s="2" t="s">
        <v>2898</v>
      </c>
      <c r="F2682" s="3">
        <v>13.72999954</v>
      </c>
      <c r="G2682" s="3">
        <f t="shared" si="82"/>
        <v>5.7665998299999996</v>
      </c>
      <c r="H2682" s="4">
        <v>8</v>
      </c>
      <c r="I2682" s="2">
        <f t="shared" si="83"/>
        <v>109.83999632</v>
      </c>
      <c r="J2682" s="2" t="s">
        <v>8</v>
      </c>
      <c r="K2682" s="2"/>
    </row>
    <row r="2683" spans="1:11" x14ac:dyDescent="0.3">
      <c r="A2683" s="2">
        <v>4910</v>
      </c>
      <c r="B2683" s="2">
        <v>41.819999979999999</v>
      </c>
      <c r="C2683" s="2" t="s">
        <v>159</v>
      </c>
      <c r="D2683" s="2" t="s">
        <v>2919</v>
      </c>
      <c r="E2683" s="2" t="s">
        <v>2898</v>
      </c>
      <c r="F2683" s="3">
        <v>82</v>
      </c>
      <c r="G2683" s="3">
        <f t="shared" si="82"/>
        <v>40.180000020000001</v>
      </c>
      <c r="H2683" s="4">
        <v>8</v>
      </c>
      <c r="I2683" s="2">
        <f t="shared" si="83"/>
        <v>656</v>
      </c>
      <c r="J2683" s="2" t="s">
        <v>8</v>
      </c>
      <c r="K2683" s="2"/>
    </row>
    <row r="2684" spans="1:11" x14ac:dyDescent="0.3">
      <c r="A2684" s="2">
        <v>4959</v>
      </c>
      <c r="B2684" s="2">
        <v>52.819999989999999</v>
      </c>
      <c r="C2684" s="2" t="s">
        <v>159</v>
      </c>
      <c r="D2684" s="2" t="s">
        <v>2920</v>
      </c>
      <c r="E2684" s="2" t="s">
        <v>2898</v>
      </c>
      <c r="F2684" s="3">
        <v>95</v>
      </c>
      <c r="G2684" s="3">
        <f t="shared" si="82"/>
        <v>42.180000010000001</v>
      </c>
      <c r="H2684" s="4">
        <v>8</v>
      </c>
      <c r="I2684" s="2">
        <f t="shared" si="83"/>
        <v>760</v>
      </c>
      <c r="J2684" s="2" t="s">
        <v>8</v>
      </c>
      <c r="K2684" s="2"/>
    </row>
    <row r="2685" spans="1:11" x14ac:dyDescent="0.3">
      <c r="A2685" s="2">
        <v>5003</v>
      </c>
      <c r="B2685" s="2">
        <v>45.899999919999999</v>
      </c>
      <c r="C2685" s="2" t="s">
        <v>159</v>
      </c>
      <c r="D2685" s="2" t="s">
        <v>2921</v>
      </c>
      <c r="E2685" s="2" t="s">
        <v>2898</v>
      </c>
      <c r="F2685" s="3">
        <v>85</v>
      </c>
      <c r="G2685" s="3">
        <f t="shared" si="82"/>
        <v>39.100000080000001</v>
      </c>
      <c r="H2685" s="4">
        <v>8</v>
      </c>
      <c r="I2685" s="2">
        <f t="shared" si="83"/>
        <v>680</v>
      </c>
      <c r="J2685" s="2" t="s">
        <v>8</v>
      </c>
      <c r="K2685" s="2"/>
    </row>
    <row r="2686" spans="1:11" x14ac:dyDescent="0.3">
      <c r="A2686" s="2">
        <v>5039</v>
      </c>
      <c r="B2686" s="2">
        <v>31.234320950000001</v>
      </c>
      <c r="C2686" s="2" t="s">
        <v>159</v>
      </c>
      <c r="D2686" s="2" t="s">
        <v>2922</v>
      </c>
      <c r="E2686" s="2" t="s">
        <v>2898</v>
      </c>
      <c r="F2686" s="3">
        <v>54.990001679999999</v>
      </c>
      <c r="G2686" s="3">
        <f t="shared" si="82"/>
        <v>23.755680729999998</v>
      </c>
      <c r="H2686" s="4">
        <v>8</v>
      </c>
      <c r="I2686" s="2">
        <f t="shared" si="83"/>
        <v>439.92001343999999</v>
      </c>
      <c r="J2686" s="2" t="s">
        <v>8</v>
      </c>
      <c r="K2686" s="2"/>
    </row>
    <row r="2687" spans="1:11" x14ac:dyDescent="0.3">
      <c r="A2687" s="2">
        <v>5071</v>
      </c>
      <c r="B2687" s="2">
        <v>57.01499991</v>
      </c>
      <c r="C2687" s="2" t="s">
        <v>159</v>
      </c>
      <c r="D2687" s="2" t="s">
        <v>2923</v>
      </c>
      <c r="E2687" s="2" t="s">
        <v>2898</v>
      </c>
      <c r="F2687" s="3">
        <v>105</v>
      </c>
      <c r="G2687" s="3">
        <f t="shared" si="82"/>
        <v>47.98500009</v>
      </c>
      <c r="H2687" s="4">
        <v>8</v>
      </c>
      <c r="I2687" s="2">
        <f t="shared" si="83"/>
        <v>840</v>
      </c>
      <c r="J2687" s="2" t="s">
        <v>8</v>
      </c>
      <c r="K2687" s="2"/>
    </row>
    <row r="2688" spans="1:11" x14ac:dyDescent="0.3">
      <c r="A2688" s="2">
        <v>6299</v>
      </c>
      <c r="B2688" s="2">
        <v>13.125000010000001</v>
      </c>
      <c r="C2688" s="2" t="s">
        <v>121</v>
      </c>
      <c r="D2688" s="2" t="s">
        <v>2924</v>
      </c>
      <c r="E2688" s="2" t="s">
        <v>2898</v>
      </c>
      <c r="F2688" s="3">
        <v>25</v>
      </c>
      <c r="G2688" s="3">
        <f t="shared" si="82"/>
        <v>11.874999989999999</v>
      </c>
      <c r="H2688" s="4">
        <v>8</v>
      </c>
      <c r="I2688" s="2">
        <f t="shared" si="83"/>
        <v>200</v>
      </c>
      <c r="J2688" s="2" t="s">
        <v>8</v>
      </c>
      <c r="K2688" s="2"/>
    </row>
    <row r="2689" spans="1:11" x14ac:dyDescent="0.3">
      <c r="A2689" s="2">
        <v>6302</v>
      </c>
      <c r="B2689" s="2">
        <v>36.893999950000001</v>
      </c>
      <c r="C2689" s="2" t="s">
        <v>121</v>
      </c>
      <c r="D2689" s="2" t="s">
        <v>2925</v>
      </c>
      <c r="E2689" s="2" t="s">
        <v>2898</v>
      </c>
      <c r="F2689" s="3">
        <v>78</v>
      </c>
      <c r="G2689" s="3">
        <f t="shared" si="82"/>
        <v>41.106000049999999</v>
      </c>
      <c r="H2689" s="4">
        <v>8</v>
      </c>
      <c r="I2689" s="2">
        <f t="shared" si="83"/>
        <v>624</v>
      </c>
      <c r="J2689" s="2" t="s">
        <v>8</v>
      </c>
      <c r="K2689" s="2"/>
    </row>
    <row r="2690" spans="1:11" x14ac:dyDescent="0.3">
      <c r="A2690" s="2">
        <v>6313</v>
      </c>
      <c r="B2690" s="2">
        <v>12.09999998</v>
      </c>
      <c r="C2690" s="2" t="s">
        <v>121</v>
      </c>
      <c r="D2690" s="2" t="s">
        <v>2926</v>
      </c>
      <c r="E2690" s="2" t="s">
        <v>2898</v>
      </c>
      <c r="F2690" s="3">
        <v>25</v>
      </c>
      <c r="G2690" s="3">
        <f t="shared" si="82"/>
        <v>12.90000002</v>
      </c>
      <c r="H2690" s="4">
        <v>8</v>
      </c>
      <c r="I2690" s="2">
        <f t="shared" si="83"/>
        <v>200</v>
      </c>
      <c r="J2690" s="2" t="s">
        <v>8</v>
      </c>
      <c r="K2690" s="2"/>
    </row>
    <row r="2691" spans="1:11" x14ac:dyDescent="0.3">
      <c r="A2691" s="2">
        <v>6327</v>
      </c>
      <c r="B2691" s="2">
        <v>13.96985995</v>
      </c>
      <c r="C2691" s="2" t="s">
        <v>121</v>
      </c>
      <c r="D2691" s="2" t="s">
        <v>2924</v>
      </c>
      <c r="E2691" s="2" t="s">
        <v>2898</v>
      </c>
      <c r="F2691" s="3">
        <v>29.659999849999998</v>
      </c>
      <c r="G2691" s="3">
        <f t="shared" ref="G2691:G2754" si="84">F2691-B2691</f>
        <v>15.690139899999998</v>
      </c>
      <c r="H2691" s="4">
        <v>8</v>
      </c>
      <c r="I2691" s="2">
        <f t="shared" ref="I2691:I2754" si="85">F2691*H2691</f>
        <v>237.27999879999999</v>
      </c>
      <c r="J2691" s="2" t="s">
        <v>8</v>
      </c>
      <c r="K2691" s="2"/>
    </row>
    <row r="2692" spans="1:11" x14ac:dyDescent="0.3">
      <c r="A2692" s="2">
        <v>6635</v>
      </c>
      <c r="B2692" s="2">
        <v>26.839259779999999</v>
      </c>
      <c r="C2692" s="2" t="s">
        <v>121</v>
      </c>
      <c r="D2692" s="2" t="s">
        <v>2927</v>
      </c>
      <c r="E2692" s="2" t="s">
        <v>2898</v>
      </c>
      <c r="F2692" s="3">
        <v>49.979999540000001</v>
      </c>
      <c r="G2692" s="3">
        <f t="shared" si="84"/>
        <v>23.140739760000002</v>
      </c>
      <c r="H2692" s="4">
        <v>8</v>
      </c>
      <c r="I2692" s="2">
        <f t="shared" si="85"/>
        <v>399.83999632000001</v>
      </c>
      <c r="J2692" s="2" t="s">
        <v>8</v>
      </c>
      <c r="K2692" s="2"/>
    </row>
    <row r="2693" spans="1:11" x14ac:dyDescent="0.3">
      <c r="A2693" s="2">
        <v>6851</v>
      </c>
      <c r="B2693" s="2">
        <v>21.54541979</v>
      </c>
      <c r="C2693" s="2" t="s">
        <v>121</v>
      </c>
      <c r="D2693" s="2" t="s">
        <v>2928</v>
      </c>
      <c r="E2693" s="2" t="s">
        <v>2898</v>
      </c>
      <c r="F2693" s="3">
        <v>44.979999540000001</v>
      </c>
      <c r="G2693" s="3">
        <f t="shared" si="84"/>
        <v>23.434579750000001</v>
      </c>
      <c r="H2693" s="4">
        <v>8</v>
      </c>
      <c r="I2693" s="2">
        <f t="shared" si="85"/>
        <v>359.83999632000001</v>
      </c>
      <c r="J2693" s="2" t="s">
        <v>8</v>
      </c>
      <c r="K2693" s="2"/>
    </row>
    <row r="2694" spans="1:11" x14ac:dyDescent="0.3">
      <c r="A2694" s="2">
        <v>7010</v>
      </c>
      <c r="B2694" s="2">
        <v>21.58919972</v>
      </c>
      <c r="C2694" s="2" t="s">
        <v>121</v>
      </c>
      <c r="D2694" s="2" t="s">
        <v>2929</v>
      </c>
      <c r="E2694" s="2" t="s">
        <v>2898</v>
      </c>
      <c r="F2694" s="3">
        <v>39.979999540000001</v>
      </c>
      <c r="G2694" s="3">
        <f t="shared" si="84"/>
        <v>18.390799820000002</v>
      </c>
      <c r="H2694" s="4">
        <v>8</v>
      </c>
      <c r="I2694" s="2">
        <f t="shared" si="85"/>
        <v>319.83999632000001</v>
      </c>
      <c r="J2694" s="2" t="s">
        <v>8</v>
      </c>
      <c r="K2694" s="2"/>
    </row>
    <row r="2695" spans="1:11" x14ac:dyDescent="0.3">
      <c r="A2695" s="2">
        <v>7095</v>
      </c>
      <c r="B2695" s="2">
        <v>20.22987977</v>
      </c>
      <c r="C2695" s="2" t="s">
        <v>121</v>
      </c>
      <c r="D2695" s="2" t="s">
        <v>2930</v>
      </c>
      <c r="E2695" s="2" t="s">
        <v>2898</v>
      </c>
      <c r="F2695" s="3">
        <v>39.979999540000001</v>
      </c>
      <c r="G2695" s="3">
        <f t="shared" si="84"/>
        <v>19.750119770000001</v>
      </c>
      <c r="H2695" s="4">
        <v>8</v>
      </c>
      <c r="I2695" s="2">
        <f t="shared" si="85"/>
        <v>319.83999632000001</v>
      </c>
      <c r="J2695" s="2" t="s">
        <v>8</v>
      </c>
      <c r="K2695" s="2"/>
    </row>
    <row r="2696" spans="1:11" x14ac:dyDescent="0.3">
      <c r="A2696" s="2">
        <v>20795</v>
      </c>
      <c r="B2696" s="2">
        <v>51.929999789999997</v>
      </c>
      <c r="C2696" s="2" t="s">
        <v>159</v>
      </c>
      <c r="D2696" s="2" t="s">
        <v>2931</v>
      </c>
      <c r="E2696" s="2" t="s">
        <v>2898</v>
      </c>
      <c r="F2696" s="3">
        <v>90</v>
      </c>
      <c r="G2696" s="3">
        <f t="shared" si="84"/>
        <v>38.070000210000003</v>
      </c>
      <c r="H2696" s="4">
        <v>8</v>
      </c>
      <c r="I2696" s="2">
        <f t="shared" si="85"/>
        <v>720</v>
      </c>
      <c r="J2696" s="2" t="s">
        <v>15</v>
      </c>
      <c r="K2696" s="2"/>
    </row>
    <row r="2697" spans="1:11" x14ac:dyDescent="0.3">
      <c r="A2697" s="2">
        <v>20803</v>
      </c>
      <c r="B2697" s="2">
        <v>51.489999949999998</v>
      </c>
      <c r="C2697" s="2" t="s">
        <v>159</v>
      </c>
      <c r="D2697" s="2" t="s">
        <v>2932</v>
      </c>
      <c r="E2697" s="2" t="s">
        <v>2898</v>
      </c>
      <c r="F2697" s="3">
        <v>95</v>
      </c>
      <c r="G2697" s="3">
        <f t="shared" si="84"/>
        <v>43.510000050000002</v>
      </c>
      <c r="H2697" s="4">
        <v>8</v>
      </c>
      <c r="I2697" s="2">
        <f t="shared" si="85"/>
        <v>760</v>
      </c>
      <c r="J2697" s="2" t="s">
        <v>15</v>
      </c>
      <c r="K2697" s="2"/>
    </row>
    <row r="2698" spans="1:11" x14ac:dyDescent="0.3">
      <c r="A2698" s="2">
        <v>20821</v>
      </c>
      <c r="B2698" s="2">
        <v>44.46000008</v>
      </c>
      <c r="C2698" s="2" t="s">
        <v>159</v>
      </c>
      <c r="D2698" s="2" t="s">
        <v>2933</v>
      </c>
      <c r="E2698" s="2" t="s">
        <v>2898</v>
      </c>
      <c r="F2698" s="3">
        <v>90</v>
      </c>
      <c r="G2698" s="3">
        <f t="shared" si="84"/>
        <v>45.53999992</v>
      </c>
      <c r="H2698" s="4">
        <v>8</v>
      </c>
      <c r="I2698" s="2">
        <f t="shared" si="85"/>
        <v>720</v>
      </c>
      <c r="J2698" s="2" t="s">
        <v>15</v>
      </c>
      <c r="K2698" s="2"/>
    </row>
    <row r="2699" spans="1:11" x14ac:dyDescent="0.3">
      <c r="A2699" s="2">
        <v>20835</v>
      </c>
      <c r="B2699" s="2">
        <v>47.68999985</v>
      </c>
      <c r="C2699" s="2" t="s">
        <v>159</v>
      </c>
      <c r="D2699" s="2" t="s">
        <v>2934</v>
      </c>
      <c r="E2699" s="2" t="s">
        <v>2898</v>
      </c>
      <c r="F2699" s="3">
        <v>95</v>
      </c>
      <c r="G2699" s="3">
        <f t="shared" si="84"/>
        <v>47.31000015</v>
      </c>
      <c r="H2699" s="4">
        <v>8</v>
      </c>
      <c r="I2699" s="2">
        <f t="shared" si="85"/>
        <v>760</v>
      </c>
      <c r="J2699" s="2" t="s">
        <v>15</v>
      </c>
      <c r="K2699" s="2"/>
    </row>
    <row r="2700" spans="1:11" x14ac:dyDescent="0.3">
      <c r="A2700" s="2">
        <v>20849</v>
      </c>
      <c r="B2700" s="2">
        <v>47.560000010000003</v>
      </c>
      <c r="C2700" s="2" t="s">
        <v>159</v>
      </c>
      <c r="D2700" s="2" t="s">
        <v>2935</v>
      </c>
      <c r="E2700" s="2" t="s">
        <v>2898</v>
      </c>
      <c r="F2700" s="3">
        <v>82</v>
      </c>
      <c r="G2700" s="3">
        <f t="shared" si="84"/>
        <v>34.439999989999997</v>
      </c>
      <c r="H2700" s="4">
        <v>8</v>
      </c>
      <c r="I2700" s="2">
        <f t="shared" si="85"/>
        <v>656</v>
      </c>
      <c r="J2700" s="2" t="s">
        <v>15</v>
      </c>
      <c r="K2700" s="2"/>
    </row>
    <row r="2701" spans="1:11" x14ac:dyDescent="0.3">
      <c r="A2701" s="2">
        <v>20860</v>
      </c>
      <c r="B2701" s="2">
        <v>48.412368720000003</v>
      </c>
      <c r="C2701" s="2" t="s">
        <v>159</v>
      </c>
      <c r="D2701" s="2" t="s">
        <v>2936</v>
      </c>
      <c r="E2701" s="2" t="s">
        <v>2898</v>
      </c>
      <c r="F2701" s="3">
        <v>85.989997860000003</v>
      </c>
      <c r="G2701" s="3">
        <f t="shared" si="84"/>
        <v>37.577629139999999</v>
      </c>
      <c r="H2701" s="4">
        <v>8</v>
      </c>
      <c r="I2701" s="2">
        <f t="shared" si="85"/>
        <v>687.91998288000002</v>
      </c>
      <c r="J2701" s="2" t="s">
        <v>15</v>
      </c>
      <c r="K2701" s="2"/>
    </row>
    <row r="2702" spans="1:11" x14ac:dyDescent="0.3">
      <c r="A2702" s="2">
        <v>20862</v>
      </c>
      <c r="B2702" s="2">
        <v>55.66399981</v>
      </c>
      <c r="C2702" s="2" t="s">
        <v>159</v>
      </c>
      <c r="D2702" s="2" t="s">
        <v>2932</v>
      </c>
      <c r="E2702" s="2" t="s">
        <v>2898</v>
      </c>
      <c r="F2702" s="3">
        <v>98</v>
      </c>
      <c r="G2702" s="3">
        <f t="shared" si="84"/>
        <v>42.33600019</v>
      </c>
      <c r="H2702" s="4">
        <v>8</v>
      </c>
      <c r="I2702" s="2">
        <f t="shared" si="85"/>
        <v>784</v>
      </c>
      <c r="J2702" s="2" t="s">
        <v>15</v>
      </c>
      <c r="K2702" s="2"/>
    </row>
    <row r="2703" spans="1:11" x14ac:dyDescent="0.3">
      <c r="A2703" s="2">
        <v>20874</v>
      </c>
      <c r="B2703" s="2">
        <v>56.799999810000003</v>
      </c>
      <c r="C2703" s="2" t="s">
        <v>159</v>
      </c>
      <c r="D2703" s="2" t="s">
        <v>2937</v>
      </c>
      <c r="E2703" s="2" t="s">
        <v>2898</v>
      </c>
      <c r="F2703" s="3">
        <v>100</v>
      </c>
      <c r="G2703" s="3">
        <f t="shared" si="84"/>
        <v>43.200000189999997</v>
      </c>
      <c r="H2703" s="4">
        <v>8</v>
      </c>
      <c r="I2703" s="2">
        <f t="shared" si="85"/>
        <v>800</v>
      </c>
      <c r="J2703" s="2" t="s">
        <v>15</v>
      </c>
      <c r="K2703" s="2"/>
    </row>
    <row r="2704" spans="1:11" x14ac:dyDescent="0.3">
      <c r="A2704" s="2">
        <v>20885</v>
      </c>
      <c r="B2704" s="2">
        <v>55.36999995</v>
      </c>
      <c r="C2704" s="2" t="s">
        <v>159</v>
      </c>
      <c r="D2704" s="2" t="s">
        <v>2938</v>
      </c>
      <c r="E2704" s="2" t="s">
        <v>2898</v>
      </c>
      <c r="F2704" s="3">
        <v>98</v>
      </c>
      <c r="G2704" s="3">
        <f t="shared" si="84"/>
        <v>42.63000005</v>
      </c>
      <c r="H2704" s="4">
        <v>8</v>
      </c>
      <c r="I2704" s="2">
        <f t="shared" si="85"/>
        <v>784</v>
      </c>
      <c r="J2704" s="2" t="s">
        <v>15</v>
      </c>
      <c r="K2704" s="2"/>
    </row>
    <row r="2705" spans="1:11" x14ac:dyDescent="0.3">
      <c r="A2705" s="2">
        <v>20911</v>
      </c>
      <c r="B2705" s="2">
        <v>44.284999980000002</v>
      </c>
      <c r="C2705" s="2" t="s">
        <v>159</v>
      </c>
      <c r="D2705" s="2" t="s">
        <v>2934</v>
      </c>
      <c r="E2705" s="2" t="s">
        <v>2898</v>
      </c>
      <c r="F2705" s="3">
        <v>85</v>
      </c>
      <c r="G2705" s="3">
        <f t="shared" si="84"/>
        <v>40.715000019999998</v>
      </c>
      <c r="H2705" s="4">
        <v>8</v>
      </c>
      <c r="I2705" s="2">
        <f t="shared" si="85"/>
        <v>680</v>
      </c>
      <c r="J2705" s="2" t="s">
        <v>15</v>
      </c>
      <c r="K2705" s="2"/>
    </row>
    <row r="2706" spans="1:11" x14ac:dyDescent="0.3">
      <c r="A2706" s="2">
        <v>20933</v>
      </c>
      <c r="B2706" s="2">
        <v>48.705999949999999</v>
      </c>
      <c r="C2706" s="2" t="s">
        <v>159</v>
      </c>
      <c r="D2706" s="2" t="s">
        <v>2939</v>
      </c>
      <c r="E2706" s="2" t="s">
        <v>2898</v>
      </c>
      <c r="F2706" s="3">
        <v>98</v>
      </c>
      <c r="G2706" s="3">
        <f t="shared" si="84"/>
        <v>49.294000050000001</v>
      </c>
      <c r="H2706" s="4">
        <v>3</v>
      </c>
      <c r="I2706" s="2">
        <f t="shared" si="85"/>
        <v>294</v>
      </c>
      <c r="J2706" s="2" t="s">
        <v>15</v>
      </c>
      <c r="K2706" s="2"/>
    </row>
    <row r="2707" spans="1:11" x14ac:dyDescent="0.3">
      <c r="A2707" s="2">
        <v>21033</v>
      </c>
      <c r="B2707" s="2">
        <v>48.927999990000004</v>
      </c>
      <c r="C2707" s="2" t="s">
        <v>159</v>
      </c>
      <c r="D2707" s="2" t="s">
        <v>2940</v>
      </c>
      <c r="E2707" s="2" t="s">
        <v>2898</v>
      </c>
      <c r="F2707" s="3">
        <v>88</v>
      </c>
      <c r="G2707" s="3">
        <f t="shared" si="84"/>
        <v>39.072000009999996</v>
      </c>
      <c r="H2707" s="4">
        <v>3</v>
      </c>
      <c r="I2707" s="2">
        <f t="shared" si="85"/>
        <v>264</v>
      </c>
      <c r="J2707" s="2" t="s">
        <v>15</v>
      </c>
      <c r="K2707" s="2"/>
    </row>
    <row r="2708" spans="1:11" x14ac:dyDescent="0.3">
      <c r="A2708" s="2">
        <v>21036</v>
      </c>
      <c r="B2708" s="2">
        <v>43.559999929999996</v>
      </c>
      <c r="C2708" s="2" t="s">
        <v>159</v>
      </c>
      <c r="D2708" s="2" t="s">
        <v>2934</v>
      </c>
      <c r="E2708" s="2" t="s">
        <v>2898</v>
      </c>
      <c r="F2708" s="3">
        <v>88</v>
      </c>
      <c r="G2708" s="3">
        <f t="shared" si="84"/>
        <v>44.440000070000004</v>
      </c>
      <c r="H2708" s="4">
        <v>3</v>
      </c>
      <c r="I2708" s="2">
        <f t="shared" si="85"/>
        <v>264</v>
      </c>
      <c r="J2708" s="2" t="s">
        <v>15</v>
      </c>
      <c r="K2708" s="2"/>
    </row>
    <row r="2709" spans="1:11" x14ac:dyDescent="0.3">
      <c r="A2709" s="2">
        <v>21122</v>
      </c>
      <c r="B2709" s="2">
        <v>43.859999909999999</v>
      </c>
      <c r="C2709" s="2" t="s">
        <v>159</v>
      </c>
      <c r="D2709" s="2" t="s">
        <v>2941</v>
      </c>
      <c r="E2709" s="2" t="s">
        <v>2898</v>
      </c>
      <c r="F2709" s="3">
        <v>85</v>
      </c>
      <c r="G2709" s="3">
        <f t="shared" si="84"/>
        <v>41.140000090000001</v>
      </c>
      <c r="H2709" s="4">
        <v>3</v>
      </c>
      <c r="I2709" s="2">
        <f t="shared" si="85"/>
        <v>255</v>
      </c>
      <c r="J2709" s="2" t="s">
        <v>15</v>
      </c>
      <c r="K2709" s="2"/>
    </row>
    <row r="2710" spans="1:11" x14ac:dyDescent="0.3">
      <c r="A2710" s="2">
        <v>21206</v>
      </c>
      <c r="B2710" s="2">
        <v>43.34999998</v>
      </c>
      <c r="C2710" s="2" t="s">
        <v>159</v>
      </c>
      <c r="D2710" s="2" t="s">
        <v>2942</v>
      </c>
      <c r="E2710" s="2" t="s">
        <v>2898</v>
      </c>
      <c r="F2710" s="3">
        <v>75</v>
      </c>
      <c r="G2710" s="3">
        <f t="shared" si="84"/>
        <v>31.65000002</v>
      </c>
      <c r="H2710" s="4">
        <v>3</v>
      </c>
      <c r="I2710" s="2">
        <f t="shared" si="85"/>
        <v>225</v>
      </c>
      <c r="J2710" s="2" t="s">
        <v>15</v>
      </c>
      <c r="K2710" s="2"/>
    </row>
    <row r="2711" spans="1:11" x14ac:dyDescent="0.3">
      <c r="A2711" s="2">
        <v>21272</v>
      </c>
      <c r="B2711" s="2">
        <v>50.50799988</v>
      </c>
      <c r="C2711" s="2" t="s">
        <v>159</v>
      </c>
      <c r="D2711" s="2" t="s">
        <v>2943</v>
      </c>
      <c r="E2711" s="2" t="s">
        <v>2898</v>
      </c>
      <c r="F2711" s="3">
        <v>92</v>
      </c>
      <c r="G2711" s="3">
        <f t="shared" si="84"/>
        <v>41.49200012</v>
      </c>
      <c r="H2711" s="4">
        <v>3</v>
      </c>
      <c r="I2711" s="2">
        <f t="shared" si="85"/>
        <v>276</v>
      </c>
      <c r="J2711" s="2" t="s">
        <v>15</v>
      </c>
      <c r="K2711" s="2"/>
    </row>
    <row r="2712" spans="1:11" x14ac:dyDescent="0.3">
      <c r="A2712" s="2">
        <v>21293</v>
      </c>
      <c r="B2712" s="2">
        <v>52.331999949999997</v>
      </c>
      <c r="C2712" s="2" t="s">
        <v>159</v>
      </c>
      <c r="D2712" s="2" t="s">
        <v>2944</v>
      </c>
      <c r="E2712" s="2" t="s">
        <v>2898</v>
      </c>
      <c r="F2712" s="3">
        <v>98</v>
      </c>
      <c r="G2712" s="3">
        <f t="shared" si="84"/>
        <v>45.668000050000003</v>
      </c>
      <c r="H2712" s="4">
        <v>3</v>
      </c>
      <c r="I2712" s="2">
        <f t="shared" si="85"/>
        <v>294</v>
      </c>
      <c r="J2712" s="2" t="s">
        <v>15</v>
      </c>
      <c r="K2712" s="2"/>
    </row>
    <row r="2713" spans="1:11" x14ac:dyDescent="0.3">
      <c r="A2713" s="2">
        <v>21312</v>
      </c>
      <c r="B2713" s="2">
        <v>34.080261489999998</v>
      </c>
      <c r="C2713" s="2" t="s">
        <v>159</v>
      </c>
      <c r="D2713" s="2" t="s">
        <v>2945</v>
      </c>
      <c r="E2713" s="2" t="s">
        <v>2898</v>
      </c>
      <c r="F2713" s="3">
        <v>69.980003359999998</v>
      </c>
      <c r="G2713" s="3">
        <f t="shared" si="84"/>
        <v>35.89974187</v>
      </c>
      <c r="H2713" s="4">
        <v>3</v>
      </c>
      <c r="I2713" s="2">
        <f t="shared" si="85"/>
        <v>209.94001007999998</v>
      </c>
      <c r="J2713" s="2" t="s">
        <v>15</v>
      </c>
      <c r="K2713" s="2"/>
    </row>
    <row r="2714" spans="1:11" x14ac:dyDescent="0.3">
      <c r="A2714" s="2">
        <v>21343</v>
      </c>
      <c r="B2714" s="2">
        <v>33.8525992</v>
      </c>
      <c r="C2714" s="2" t="s">
        <v>159</v>
      </c>
      <c r="D2714" s="2" t="s">
        <v>2946</v>
      </c>
      <c r="E2714" s="2" t="s">
        <v>2898</v>
      </c>
      <c r="F2714" s="3">
        <v>62.689998629999998</v>
      </c>
      <c r="G2714" s="3">
        <f t="shared" si="84"/>
        <v>28.837399429999998</v>
      </c>
      <c r="H2714" s="4">
        <v>3</v>
      </c>
      <c r="I2714" s="2">
        <f t="shared" si="85"/>
        <v>188.06999589</v>
      </c>
      <c r="J2714" s="2" t="s">
        <v>15</v>
      </c>
      <c r="K2714" s="2"/>
    </row>
    <row r="2715" spans="1:11" x14ac:dyDescent="0.3">
      <c r="A2715" s="2">
        <v>21383</v>
      </c>
      <c r="B2715" s="2">
        <v>32.295449220000002</v>
      </c>
      <c r="C2715" s="2" t="s">
        <v>159</v>
      </c>
      <c r="D2715" s="2" t="s">
        <v>2936</v>
      </c>
      <c r="E2715" s="2" t="s">
        <v>2898</v>
      </c>
      <c r="F2715" s="3">
        <v>58.189998629999998</v>
      </c>
      <c r="G2715" s="3">
        <f t="shared" si="84"/>
        <v>25.894549409999996</v>
      </c>
      <c r="H2715" s="4">
        <v>3</v>
      </c>
      <c r="I2715" s="2">
        <f t="shared" si="85"/>
        <v>174.56999589</v>
      </c>
      <c r="J2715" s="2" t="s">
        <v>15</v>
      </c>
      <c r="K2715" s="2"/>
    </row>
    <row r="2716" spans="1:11" x14ac:dyDescent="0.3">
      <c r="A2716" s="2">
        <v>21557</v>
      </c>
      <c r="B2716" s="2">
        <v>48.117999859999998</v>
      </c>
      <c r="C2716" s="2" t="s">
        <v>159</v>
      </c>
      <c r="D2716" s="2" t="s">
        <v>2947</v>
      </c>
      <c r="E2716" s="2" t="s">
        <v>2898</v>
      </c>
      <c r="F2716" s="3">
        <v>98</v>
      </c>
      <c r="G2716" s="3">
        <f t="shared" si="84"/>
        <v>49.882000140000002</v>
      </c>
      <c r="H2716" s="4">
        <v>3</v>
      </c>
      <c r="I2716" s="2">
        <f t="shared" si="85"/>
        <v>294</v>
      </c>
      <c r="J2716" s="2" t="s">
        <v>15</v>
      </c>
      <c r="K2716" s="2"/>
    </row>
    <row r="2717" spans="1:11" x14ac:dyDescent="0.3">
      <c r="A2717" s="2">
        <v>21572</v>
      </c>
      <c r="B2717" s="2">
        <v>47.01199999</v>
      </c>
      <c r="C2717" s="2" t="s">
        <v>159</v>
      </c>
      <c r="D2717" s="2" t="s">
        <v>2932</v>
      </c>
      <c r="E2717" s="2" t="s">
        <v>2898</v>
      </c>
      <c r="F2717" s="3">
        <v>92</v>
      </c>
      <c r="G2717" s="3">
        <f t="shared" si="84"/>
        <v>44.98800001</v>
      </c>
      <c r="H2717" s="4">
        <v>3</v>
      </c>
      <c r="I2717" s="2">
        <f t="shared" si="85"/>
        <v>276</v>
      </c>
      <c r="J2717" s="2" t="s">
        <v>15</v>
      </c>
      <c r="K2717" s="2"/>
    </row>
    <row r="2718" spans="1:11" x14ac:dyDescent="0.3">
      <c r="A2718" s="2">
        <v>13472</v>
      </c>
      <c r="B2718" s="2">
        <v>18.682500099999999</v>
      </c>
      <c r="C2718" s="2" t="s">
        <v>21</v>
      </c>
      <c r="D2718" s="2" t="s">
        <v>2948</v>
      </c>
      <c r="E2718" s="2" t="s">
        <v>2949</v>
      </c>
      <c r="F2718" s="3">
        <v>39.75</v>
      </c>
      <c r="G2718" s="3">
        <f t="shared" si="84"/>
        <v>21.067499900000001</v>
      </c>
      <c r="H2718" s="4">
        <v>3</v>
      </c>
      <c r="I2718" s="2">
        <f t="shared" si="85"/>
        <v>119.25</v>
      </c>
      <c r="J2718" s="2" t="s">
        <v>8</v>
      </c>
      <c r="K2718" s="2"/>
    </row>
    <row r="2719" spans="1:11" x14ac:dyDescent="0.3">
      <c r="A2719" s="2">
        <v>13507</v>
      </c>
      <c r="B2719" s="2">
        <v>18.793590649999999</v>
      </c>
      <c r="C2719" s="2" t="s">
        <v>21</v>
      </c>
      <c r="D2719" s="2" t="s">
        <v>2950</v>
      </c>
      <c r="E2719" s="2" t="s">
        <v>2949</v>
      </c>
      <c r="F2719" s="3">
        <v>42.810001370000002</v>
      </c>
      <c r="G2719" s="3">
        <f t="shared" si="84"/>
        <v>24.016410720000003</v>
      </c>
      <c r="H2719" s="4">
        <v>3</v>
      </c>
      <c r="I2719" s="2">
        <f t="shared" si="85"/>
        <v>128.43000411</v>
      </c>
      <c r="J2719" s="2" t="s">
        <v>8</v>
      </c>
      <c r="K2719" s="2"/>
    </row>
    <row r="2720" spans="1:11" x14ac:dyDescent="0.3">
      <c r="A2720" s="2">
        <v>9685</v>
      </c>
      <c r="B2720" s="2">
        <v>27.4021005</v>
      </c>
      <c r="C2720" s="2" t="s">
        <v>215</v>
      </c>
      <c r="D2720" s="2" t="s">
        <v>2951</v>
      </c>
      <c r="E2720" s="2" t="s">
        <v>2952</v>
      </c>
      <c r="F2720" s="3">
        <v>42.950000760000002</v>
      </c>
      <c r="G2720" s="3">
        <f t="shared" si="84"/>
        <v>15.547900260000002</v>
      </c>
      <c r="H2720" s="4">
        <v>3</v>
      </c>
      <c r="I2720" s="2">
        <f t="shared" si="85"/>
        <v>128.85000228000001</v>
      </c>
      <c r="J2720" s="2" t="s">
        <v>8</v>
      </c>
      <c r="K2720" s="2"/>
    </row>
    <row r="2721" spans="1:11" x14ac:dyDescent="0.3">
      <c r="A2721" s="2">
        <v>9757</v>
      </c>
      <c r="B2721" s="2">
        <v>23.770250520000001</v>
      </c>
      <c r="C2721" s="2" t="s">
        <v>215</v>
      </c>
      <c r="D2721" s="2" t="s">
        <v>2953</v>
      </c>
      <c r="E2721" s="2" t="s">
        <v>2952</v>
      </c>
      <c r="F2721" s="3">
        <v>39.950000760000002</v>
      </c>
      <c r="G2721" s="3">
        <f t="shared" si="84"/>
        <v>16.179750240000001</v>
      </c>
      <c r="H2721" s="4">
        <v>3</v>
      </c>
      <c r="I2721" s="2">
        <f t="shared" si="85"/>
        <v>119.85000228000001</v>
      </c>
      <c r="J2721" s="2" t="s">
        <v>8</v>
      </c>
      <c r="K2721" s="2"/>
    </row>
    <row r="2722" spans="1:11" x14ac:dyDescent="0.3">
      <c r="A2722" s="2">
        <v>9768</v>
      </c>
      <c r="B2722" s="2">
        <v>39.034948270000001</v>
      </c>
      <c r="C2722" s="2" t="s">
        <v>215</v>
      </c>
      <c r="D2722" s="2" t="s">
        <v>2954</v>
      </c>
      <c r="E2722" s="2" t="s">
        <v>2952</v>
      </c>
      <c r="F2722" s="3">
        <v>64.949996949999999</v>
      </c>
      <c r="G2722" s="3">
        <f t="shared" si="84"/>
        <v>25.915048679999998</v>
      </c>
      <c r="H2722" s="4">
        <v>3</v>
      </c>
      <c r="I2722" s="2">
        <f t="shared" si="85"/>
        <v>194.84999084999998</v>
      </c>
      <c r="J2722" s="2" t="s">
        <v>8</v>
      </c>
      <c r="K2722" s="2"/>
    </row>
    <row r="2723" spans="1:11" x14ac:dyDescent="0.3">
      <c r="A2723" s="2">
        <v>9818</v>
      </c>
      <c r="B2723" s="2">
        <v>25.08280048</v>
      </c>
      <c r="C2723" s="2" t="s">
        <v>215</v>
      </c>
      <c r="D2723" s="2" t="s">
        <v>2955</v>
      </c>
      <c r="E2723" s="2" t="s">
        <v>2952</v>
      </c>
      <c r="F2723" s="3">
        <v>42.950000760000002</v>
      </c>
      <c r="G2723" s="3">
        <f t="shared" si="84"/>
        <v>17.867200280000002</v>
      </c>
      <c r="H2723" s="4">
        <v>3</v>
      </c>
      <c r="I2723" s="2">
        <f t="shared" si="85"/>
        <v>128.85000228000001</v>
      </c>
      <c r="J2723" s="2" t="s">
        <v>8</v>
      </c>
      <c r="K2723" s="2"/>
    </row>
    <row r="2724" spans="1:11" x14ac:dyDescent="0.3">
      <c r="A2724" s="2">
        <v>9980</v>
      </c>
      <c r="B2724" s="2">
        <v>30.469500530000001</v>
      </c>
      <c r="C2724" s="2" t="s">
        <v>215</v>
      </c>
      <c r="D2724" s="2" t="s">
        <v>2956</v>
      </c>
      <c r="E2724" s="2" t="s">
        <v>2952</v>
      </c>
      <c r="F2724" s="3">
        <v>49.950000760000002</v>
      </c>
      <c r="G2724" s="3">
        <f t="shared" si="84"/>
        <v>19.480500230000001</v>
      </c>
      <c r="H2724" s="4">
        <v>3</v>
      </c>
      <c r="I2724" s="2">
        <f t="shared" si="85"/>
        <v>149.85000228000001</v>
      </c>
      <c r="J2724" s="2" t="s">
        <v>8</v>
      </c>
      <c r="K2724" s="2"/>
    </row>
    <row r="2725" spans="1:11" x14ac:dyDescent="0.3">
      <c r="A2725" s="2">
        <v>10078</v>
      </c>
      <c r="B2725" s="2">
        <v>23.96610051</v>
      </c>
      <c r="C2725" s="2" t="s">
        <v>215</v>
      </c>
      <c r="D2725" s="2" t="s">
        <v>2957</v>
      </c>
      <c r="E2725" s="2" t="s">
        <v>2952</v>
      </c>
      <c r="F2725" s="3">
        <v>42.950000760000002</v>
      </c>
      <c r="G2725" s="3">
        <f t="shared" si="84"/>
        <v>18.983900250000001</v>
      </c>
      <c r="H2725" s="4">
        <v>3</v>
      </c>
      <c r="I2725" s="2">
        <f t="shared" si="85"/>
        <v>128.85000228000001</v>
      </c>
      <c r="J2725" s="2" t="s">
        <v>8</v>
      </c>
      <c r="K2725" s="2"/>
    </row>
    <row r="2726" spans="1:11" x14ac:dyDescent="0.3">
      <c r="A2726" s="2">
        <v>26570</v>
      </c>
      <c r="B2726" s="2">
        <v>21.328650289999999</v>
      </c>
      <c r="C2726" s="2" t="s">
        <v>215</v>
      </c>
      <c r="D2726" s="2" t="s">
        <v>2958</v>
      </c>
      <c r="E2726" s="2" t="s">
        <v>2952</v>
      </c>
      <c r="F2726" s="3">
        <v>49.950000760000002</v>
      </c>
      <c r="G2726" s="3">
        <f t="shared" si="84"/>
        <v>28.621350470000003</v>
      </c>
      <c r="H2726" s="4">
        <v>3</v>
      </c>
      <c r="I2726" s="2">
        <f t="shared" si="85"/>
        <v>149.85000228000001</v>
      </c>
      <c r="J2726" s="2" t="s">
        <v>15</v>
      </c>
      <c r="K2726" s="2"/>
    </row>
    <row r="2727" spans="1:11" x14ac:dyDescent="0.3">
      <c r="A2727" s="2">
        <v>26585</v>
      </c>
      <c r="B2727" s="2">
        <v>30.98784865</v>
      </c>
      <c r="C2727" s="2" t="s">
        <v>215</v>
      </c>
      <c r="D2727" s="2" t="s">
        <v>2959</v>
      </c>
      <c r="E2727" s="2" t="s">
        <v>2952</v>
      </c>
      <c r="F2727" s="3">
        <v>69.949996949999999</v>
      </c>
      <c r="G2727" s="3">
        <f t="shared" si="84"/>
        <v>38.962148299999996</v>
      </c>
      <c r="H2727" s="4">
        <v>3</v>
      </c>
      <c r="I2727" s="2">
        <f t="shared" si="85"/>
        <v>209.84999084999998</v>
      </c>
      <c r="J2727" s="2" t="s">
        <v>15</v>
      </c>
      <c r="K2727" s="2"/>
    </row>
    <row r="2728" spans="1:11" x14ac:dyDescent="0.3">
      <c r="A2728" s="2">
        <v>26586</v>
      </c>
      <c r="B2728" s="2">
        <v>13.23790028</v>
      </c>
      <c r="C2728" s="2" t="s">
        <v>215</v>
      </c>
      <c r="D2728" s="2" t="s">
        <v>2960</v>
      </c>
      <c r="E2728" s="2" t="s">
        <v>2952</v>
      </c>
      <c r="F2728" s="3">
        <v>29.950000760000002</v>
      </c>
      <c r="G2728" s="3">
        <f t="shared" si="84"/>
        <v>16.712100480000004</v>
      </c>
      <c r="H2728" s="4">
        <v>3</v>
      </c>
      <c r="I2728" s="2">
        <f t="shared" si="85"/>
        <v>89.850002280000012</v>
      </c>
      <c r="J2728" s="2" t="s">
        <v>15</v>
      </c>
      <c r="K2728" s="2"/>
    </row>
    <row r="2729" spans="1:11" x14ac:dyDescent="0.3">
      <c r="A2729" s="2">
        <v>26642</v>
      </c>
      <c r="B2729" s="2">
        <v>28.259798679999999</v>
      </c>
      <c r="C2729" s="2" t="s">
        <v>215</v>
      </c>
      <c r="D2729" s="2" t="s">
        <v>2961</v>
      </c>
      <c r="E2729" s="2" t="s">
        <v>2952</v>
      </c>
      <c r="F2729" s="3">
        <v>69.949996949999999</v>
      </c>
      <c r="G2729" s="3">
        <f t="shared" si="84"/>
        <v>41.690198269999996</v>
      </c>
      <c r="H2729" s="4">
        <v>3</v>
      </c>
      <c r="I2729" s="2">
        <f t="shared" si="85"/>
        <v>209.84999084999998</v>
      </c>
      <c r="J2729" s="2" t="s">
        <v>15</v>
      </c>
      <c r="K2729" s="2"/>
    </row>
    <row r="2730" spans="1:11" x14ac:dyDescent="0.3">
      <c r="A2730" s="2">
        <v>26703</v>
      </c>
      <c r="B2730" s="2">
        <v>16.664600230000001</v>
      </c>
      <c r="C2730" s="2" t="s">
        <v>215</v>
      </c>
      <c r="D2730" s="2" t="s">
        <v>2962</v>
      </c>
      <c r="E2730" s="2" t="s">
        <v>2952</v>
      </c>
      <c r="F2730" s="3">
        <v>42.950000760000002</v>
      </c>
      <c r="G2730" s="3">
        <f t="shared" si="84"/>
        <v>26.28540053</v>
      </c>
      <c r="H2730" s="4">
        <v>3</v>
      </c>
      <c r="I2730" s="2">
        <f t="shared" si="85"/>
        <v>128.85000228000001</v>
      </c>
      <c r="J2730" s="2" t="s">
        <v>15</v>
      </c>
      <c r="K2730" s="2"/>
    </row>
    <row r="2731" spans="1:11" x14ac:dyDescent="0.3">
      <c r="A2731" s="2">
        <v>26789</v>
      </c>
      <c r="B2731" s="2">
        <v>28.399698659999999</v>
      </c>
      <c r="C2731" s="2" t="s">
        <v>215</v>
      </c>
      <c r="D2731" s="2" t="s">
        <v>2963</v>
      </c>
      <c r="E2731" s="2" t="s">
        <v>2952</v>
      </c>
      <c r="F2731" s="3">
        <v>69.949996949999999</v>
      </c>
      <c r="G2731" s="3">
        <f t="shared" si="84"/>
        <v>41.550298290000001</v>
      </c>
      <c r="H2731" s="4">
        <v>3</v>
      </c>
      <c r="I2731" s="2">
        <f t="shared" si="85"/>
        <v>209.84999084999998</v>
      </c>
      <c r="J2731" s="2" t="s">
        <v>15</v>
      </c>
      <c r="K2731" s="2"/>
    </row>
    <row r="2732" spans="1:11" x14ac:dyDescent="0.3">
      <c r="A2732" s="2">
        <v>26808</v>
      </c>
      <c r="B2732" s="2">
        <v>17.09410024</v>
      </c>
      <c r="C2732" s="2" t="s">
        <v>215</v>
      </c>
      <c r="D2732" s="2" t="s">
        <v>2964</v>
      </c>
      <c r="E2732" s="2" t="s">
        <v>2952</v>
      </c>
      <c r="F2732" s="3">
        <v>42.950000760000002</v>
      </c>
      <c r="G2732" s="3">
        <f t="shared" si="84"/>
        <v>25.855900520000002</v>
      </c>
      <c r="H2732" s="4">
        <v>3</v>
      </c>
      <c r="I2732" s="2">
        <f t="shared" si="85"/>
        <v>128.85000228000001</v>
      </c>
      <c r="J2732" s="2" t="s">
        <v>15</v>
      </c>
      <c r="K2732" s="2"/>
    </row>
    <row r="2733" spans="1:11" x14ac:dyDescent="0.3">
      <c r="A2733" s="2">
        <v>26871</v>
      </c>
      <c r="B2733" s="2">
        <v>30.708048609999999</v>
      </c>
      <c r="C2733" s="2" t="s">
        <v>215</v>
      </c>
      <c r="D2733" s="2" t="s">
        <v>2965</v>
      </c>
      <c r="E2733" s="2" t="s">
        <v>2952</v>
      </c>
      <c r="F2733" s="3">
        <v>69.949996949999999</v>
      </c>
      <c r="G2733" s="3">
        <f t="shared" si="84"/>
        <v>39.24194834</v>
      </c>
      <c r="H2733" s="4">
        <v>3</v>
      </c>
      <c r="I2733" s="2">
        <f t="shared" si="85"/>
        <v>209.84999084999998</v>
      </c>
      <c r="J2733" s="2" t="s">
        <v>15</v>
      </c>
      <c r="K2733" s="2"/>
    </row>
    <row r="2734" spans="1:11" x14ac:dyDescent="0.3">
      <c r="A2734" s="2">
        <v>26884</v>
      </c>
      <c r="B2734" s="2">
        <v>27.49034868</v>
      </c>
      <c r="C2734" s="2" t="s">
        <v>215</v>
      </c>
      <c r="D2734" s="2" t="s">
        <v>2966</v>
      </c>
      <c r="E2734" s="2" t="s">
        <v>2952</v>
      </c>
      <c r="F2734" s="3">
        <v>69.949996949999999</v>
      </c>
      <c r="G2734" s="3">
        <f t="shared" si="84"/>
        <v>42.459648270000002</v>
      </c>
      <c r="H2734" s="4">
        <v>3</v>
      </c>
      <c r="I2734" s="2">
        <f t="shared" si="85"/>
        <v>209.84999084999998</v>
      </c>
      <c r="J2734" s="2" t="s">
        <v>15</v>
      </c>
      <c r="K2734" s="2"/>
    </row>
    <row r="2735" spans="1:11" x14ac:dyDescent="0.3">
      <c r="A2735" s="2">
        <v>26921</v>
      </c>
      <c r="B2735" s="2">
        <v>24.762298810000001</v>
      </c>
      <c r="C2735" s="2" t="s">
        <v>215</v>
      </c>
      <c r="D2735" s="2" t="s">
        <v>2967</v>
      </c>
      <c r="E2735" s="2" t="s">
        <v>2952</v>
      </c>
      <c r="F2735" s="3">
        <v>69.949996949999999</v>
      </c>
      <c r="G2735" s="3">
        <f t="shared" si="84"/>
        <v>45.187698139999995</v>
      </c>
      <c r="H2735" s="4">
        <v>3</v>
      </c>
      <c r="I2735" s="2">
        <f t="shared" si="85"/>
        <v>209.84999084999998</v>
      </c>
      <c r="J2735" s="2" t="s">
        <v>15</v>
      </c>
      <c r="K2735" s="2"/>
    </row>
    <row r="2736" spans="1:11" x14ac:dyDescent="0.3">
      <c r="A2736" s="2">
        <v>26949</v>
      </c>
      <c r="B2736" s="2">
        <v>16.321000250000001</v>
      </c>
      <c r="C2736" s="2" t="s">
        <v>215</v>
      </c>
      <c r="D2736" s="2" t="s">
        <v>2968</v>
      </c>
      <c r="E2736" s="2" t="s">
        <v>2952</v>
      </c>
      <c r="F2736" s="3">
        <v>42.950000760000002</v>
      </c>
      <c r="G2736" s="3">
        <f t="shared" si="84"/>
        <v>26.629000510000001</v>
      </c>
      <c r="H2736" s="4">
        <v>3</v>
      </c>
      <c r="I2736" s="2">
        <f t="shared" si="85"/>
        <v>128.85000228000001</v>
      </c>
      <c r="J2736" s="2" t="s">
        <v>15</v>
      </c>
      <c r="K2736" s="5"/>
    </row>
    <row r="2737" spans="1:11" x14ac:dyDescent="0.3">
      <c r="A2737" s="2">
        <v>26958</v>
      </c>
      <c r="B2737" s="2">
        <v>20.179800239999999</v>
      </c>
      <c r="C2737" s="2" t="s">
        <v>215</v>
      </c>
      <c r="D2737" s="2" t="s">
        <v>2969</v>
      </c>
      <c r="E2737" s="2" t="s">
        <v>2952</v>
      </c>
      <c r="F2737" s="3">
        <v>49.950000760000002</v>
      </c>
      <c r="G2737" s="3">
        <f t="shared" si="84"/>
        <v>29.770200520000003</v>
      </c>
      <c r="H2737" s="4">
        <v>3</v>
      </c>
      <c r="I2737" s="2">
        <f t="shared" si="85"/>
        <v>149.85000228000001</v>
      </c>
      <c r="J2737" s="2" t="s">
        <v>15</v>
      </c>
      <c r="K2737" s="2"/>
    </row>
    <row r="2738" spans="1:11" x14ac:dyDescent="0.3">
      <c r="A2738" s="2">
        <v>27006</v>
      </c>
      <c r="B2738" s="2">
        <v>15.89150025</v>
      </c>
      <c r="C2738" s="2" t="s">
        <v>215</v>
      </c>
      <c r="D2738" s="2" t="s">
        <v>2970</v>
      </c>
      <c r="E2738" s="2" t="s">
        <v>2952</v>
      </c>
      <c r="F2738" s="3">
        <v>42.950000760000002</v>
      </c>
      <c r="G2738" s="3">
        <f t="shared" si="84"/>
        <v>27.058500510000002</v>
      </c>
      <c r="H2738" s="4">
        <v>3</v>
      </c>
      <c r="I2738" s="2">
        <f t="shared" si="85"/>
        <v>128.85000228000001</v>
      </c>
      <c r="J2738" s="2" t="s">
        <v>15</v>
      </c>
      <c r="K2738" s="2"/>
    </row>
    <row r="2739" spans="1:11" x14ac:dyDescent="0.3">
      <c r="A2739" s="2">
        <v>27042</v>
      </c>
      <c r="B2739" s="2">
        <v>18.88110022</v>
      </c>
      <c r="C2739" s="2" t="s">
        <v>215</v>
      </c>
      <c r="D2739" s="2" t="s">
        <v>2971</v>
      </c>
      <c r="E2739" s="2" t="s">
        <v>2952</v>
      </c>
      <c r="F2739" s="3">
        <v>49.950000760000002</v>
      </c>
      <c r="G2739" s="3">
        <f t="shared" si="84"/>
        <v>31.068900540000001</v>
      </c>
      <c r="H2739" s="4">
        <v>3</v>
      </c>
      <c r="I2739" s="2">
        <f t="shared" si="85"/>
        <v>149.85000228000001</v>
      </c>
      <c r="J2739" s="2" t="s">
        <v>15</v>
      </c>
      <c r="K2739" s="2"/>
    </row>
    <row r="2740" spans="1:11" x14ac:dyDescent="0.3">
      <c r="A2740" s="2">
        <v>27157</v>
      </c>
      <c r="B2740" s="2">
        <v>14.853750290000001</v>
      </c>
      <c r="C2740" s="2" t="s">
        <v>215</v>
      </c>
      <c r="D2740" s="2" t="s">
        <v>2972</v>
      </c>
      <c r="E2740" s="2" t="s">
        <v>2952</v>
      </c>
      <c r="F2740" s="3">
        <v>34.950000760000002</v>
      </c>
      <c r="G2740" s="3">
        <f t="shared" si="84"/>
        <v>20.096250470000001</v>
      </c>
      <c r="H2740" s="4">
        <v>3</v>
      </c>
      <c r="I2740" s="2">
        <f t="shared" si="85"/>
        <v>104.85000228000001</v>
      </c>
      <c r="J2740" s="2" t="s">
        <v>15</v>
      </c>
      <c r="K2740" s="2"/>
    </row>
    <row r="2741" spans="1:11" x14ac:dyDescent="0.3">
      <c r="A2741" s="2">
        <v>27186</v>
      </c>
      <c r="B2741" s="2">
        <v>28.469648670000002</v>
      </c>
      <c r="C2741" s="2" t="s">
        <v>215</v>
      </c>
      <c r="D2741" s="2" t="s">
        <v>2973</v>
      </c>
      <c r="E2741" s="2" t="s">
        <v>2952</v>
      </c>
      <c r="F2741" s="3">
        <v>69.949996949999999</v>
      </c>
      <c r="G2741" s="3">
        <f t="shared" si="84"/>
        <v>41.480348280000001</v>
      </c>
      <c r="H2741" s="4">
        <v>3</v>
      </c>
      <c r="I2741" s="2">
        <f t="shared" si="85"/>
        <v>209.84999084999998</v>
      </c>
      <c r="J2741" s="2" t="s">
        <v>15</v>
      </c>
      <c r="K2741" s="2"/>
    </row>
    <row r="2742" spans="1:11" x14ac:dyDescent="0.3">
      <c r="A2742" s="2">
        <v>27214</v>
      </c>
      <c r="B2742" s="2">
        <v>19.280700199999998</v>
      </c>
      <c r="C2742" s="2" t="s">
        <v>215</v>
      </c>
      <c r="D2742" s="2" t="s">
        <v>2974</v>
      </c>
      <c r="E2742" s="2" t="s">
        <v>2952</v>
      </c>
      <c r="F2742" s="3">
        <v>49.950000760000002</v>
      </c>
      <c r="G2742" s="3">
        <f t="shared" si="84"/>
        <v>30.669300560000003</v>
      </c>
      <c r="H2742" s="4">
        <v>3</v>
      </c>
      <c r="I2742" s="2">
        <f t="shared" si="85"/>
        <v>149.85000228000001</v>
      </c>
      <c r="J2742" s="2" t="s">
        <v>15</v>
      </c>
      <c r="K2742" s="5"/>
    </row>
    <row r="2743" spans="1:11" x14ac:dyDescent="0.3">
      <c r="A2743" s="2">
        <v>27215</v>
      </c>
      <c r="B2743" s="2">
        <v>19.930050229999999</v>
      </c>
      <c r="C2743" s="2" t="s">
        <v>215</v>
      </c>
      <c r="D2743" s="2" t="s">
        <v>2975</v>
      </c>
      <c r="E2743" s="2" t="s">
        <v>2952</v>
      </c>
      <c r="F2743" s="3">
        <v>49.950000760000002</v>
      </c>
      <c r="G2743" s="3">
        <f t="shared" si="84"/>
        <v>30.019950530000003</v>
      </c>
      <c r="H2743" s="4">
        <v>3</v>
      </c>
      <c r="I2743" s="2">
        <f t="shared" si="85"/>
        <v>149.85000228000001</v>
      </c>
      <c r="J2743" s="2" t="s">
        <v>15</v>
      </c>
      <c r="K2743" s="2"/>
    </row>
    <row r="2744" spans="1:11" x14ac:dyDescent="0.3">
      <c r="A2744" s="2">
        <v>27216</v>
      </c>
      <c r="B2744" s="2">
        <v>18.93105023</v>
      </c>
      <c r="C2744" s="2" t="s">
        <v>215</v>
      </c>
      <c r="D2744" s="2" t="s">
        <v>2976</v>
      </c>
      <c r="E2744" s="2" t="s">
        <v>2952</v>
      </c>
      <c r="F2744" s="3">
        <v>49.950000760000002</v>
      </c>
      <c r="G2744" s="3">
        <f t="shared" si="84"/>
        <v>31.018950530000001</v>
      </c>
      <c r="H2744" s="4">
        <v>3</v>
      </c>
      <c r="I2744" s="2">
        <f t="shared" si="85"/>
        <v>149.85000228000001</v>
      </c>
      <c r="J2744" s="2" t="s">
        <v>15</v>
      </c>
      <c r="K2744" s="2"/>
    </row>
    <row r="2745" spans="1:11" x14ac:dyDescent="0.3">
      <c r="A2745" s="2">
        <v>27219</v>
      </c>
      <c r="B2745" s="2">
        <v>21.02895023</v>
      </c>
      <c r="C2745" s="2" t="s">
        <v>215</v>
      </c>
      <c r="D2745" s="2" t="s">
        <v>2977</v>
      </c>
      <c r="E2745" s="2" t="s">
        <v>2952</v>
      </c>
      <c r="F2745" s="3">
        <v>49.950000760000002</v>
      </c>
      <c r="G2745" s="3">
        <f t="shared" si="84"/>
        <v>28.921050530000002</v>
      </c>
      <c r="H2745" s="4">
        <v>3</v>
      </c>
      <c r="I2745" s="2">
        <f t="shared" si="85"/>
        <v>149.85000228000001</v>
      </c>
      <c r="J2745" s="2" t="s">
        <v>15</v>
      </c>
      <c r="K2745" s="2"/>
    </row>
    <row r="2746" spans="1:11" x14ac:dyDescent="0.3">
      <c r="A2746" s="2">
        <v>27230</v>
      </c>
      <c r="B2746" s="2">
        <v>28.04994868</v>
      </c>
      <c r="C2746" s="2" t="s">
        <v>215</v>
      </c>
      <c r="D2746" s="2" t="s">
        <v>2978</v>
      </c>
      <c r="E2746" s="2" t="s">
        <v>2952</v>
      </c>
      <c r="F2746" s="3">
        <v>69.949996949999999</v>
      </c>
      <c r="G2746" s="3">
        <f t="shared" si="84"/>
        <v>41.900048269999999</v>
      </c>
      <c r="H2746" s="4">
        <v>3</v>
      </c>
      <c r="I2746" s="2">
        <f t="shared" si="85"/>
        <v>209.84999084999998</v>
      </c>
      <c r="J2746" s="2" t="s">
        <v>15</v>
      </c>
      <c r="K2746" s="2"/>
    </row>
    <row r="2747" spans="1:11" x14ac:dyDescent="0.3">
      <c r="A2747" s="2">
        <v>27335</v>
      </c>
      <c r="B2747" s="2">
        <v>17.732250109999999</v>
      </c>
      <c r="C2747" s="2" t="s">
        <v>215</v>
      </c>
      <c r="D2747" s="2" t="s">
        <v>2979</v>
      </c>
      <c r="E2747" s="2" t="s">
        <v>2952</v>
      </c>
      <c r="F2747" s="3">
        <v>49.950000760000002</v>
      </c>
      <c r="G2747" s="3">
        <f t="shared" si="84"/>
        <v>32.217750649999999</v>
      </c>
      <c r="H2747" s="4">
        <v>3</v>
      </c>
      <c r="I2747" s="2">
        <f t="shared" si="85"/>
        <v>149.85000228000001</v>
      </c>
      <c r="J2747" s="2" t="s">
        <v>15</v>
      </c>
      <c r="K2747" s="2"/>
    </row>
    <row r="2748" spans="1:11" x14ac:dyDescent="0.3">
      <c r="A2748" s="2">
        <v>27343</v>
      </c>
      <c r="B2748" s="2">
        <v>19.880100219999999</v>
      </c>
      <c r="C2748" s="2" t="s">
        <v>215</v>
      </c>
      <c r="D2748" s="2" t="s">
        <v>2980</v>
      </c>
      <c r="E2748" s="2" t="s">
        <v>2952</v>
      </c>
      <c r="F2748" s="3">
        <v>49.950000760000002</v>
      </c>
      <c r="G2748" s="3">
        <f t="shared" si="84"/>
        <v>30.069900540000003</v>
      </c>
      <c r="H2748" s="4">
        <v>3</v>
      </c>
      <c r="I2748" s="2">
        <f t="shared" si="85"/>
        <v>149.85000228000001</v>
      </c>
      <c r="J2748" s="2" t="s">
        <v>15</v>
      </c>
      <c r="K2748" s="2"/>
    </row>
    <row r="2749" spans="1:11" x14ac:dyDescent="0.3">
      <c r="A2749" s="2">
        <v>5740</v>
      </c>
      <c r="B2749" s="2">
        <v>19.433519910000001</v>
      </c>
      <c r="C2749" s="2" t="s">
        <v>366</v>
      </c>
      <c r="D2749" s="2" t="s">
        <v>2981</v>
      </c>
      <c r="E2749" s="2" t="s">
        <v>2982</v>
      </c>
      <c r="F2749" s="3">
        <v>29.989999770000001</v>
      </c>
      <c r="G2749" s="3">
        <f t="shared" si="84"/>
        <v>10.55647986</v>
      </c>
      <c r="H2749" s="4">
        <v>3</v>
      </c>
      <c r="I2749" s="2">
        <f t="shared" si="85"/>
        <v>89.969999310000006</v>
      </c>
      <c r="J2749" s="2" t="s">
        <v>8</v>
      </c>
      <c r="K2749" s="2"/>
    </row>
    <row r="2750" spans="1:11" x14ac:dyDescent="0.3">
      <c r="A2750" s="2">
        <v>5747</v>
      </c>
      <c r="B2750" s="2">
        <v>18.833719930000001</v>
      </c>
      <c r="C2750" s="2" t="s">
        <v>366</v>
      </c>
      <c r="D2750" s="2" t="s">
        <v>2983</v>
      </c>
      <c r="E2750" s="2" t="s">
        <v>2982</v>
      </c>
      <c r="F2750" s="3">
        <v>29.989999770000001</v>
      </c>
      <c r="G2750" s="3">
        <f t="shared" si="84"/>
        <v>11.15627984</v>
      </c>
      <c r="H2750" s="4">
        <v>3</v>
      </c>
      <c r="I2750" s="2">
        <f t="shared" si="85"/>
        <v>89.969999310000006</v>
      </c>
      <c r="J2750" s="2" t="s">
        <v>8</v>
      </c>
      <c r="K2750" s="2"/>
    </row>
    <row r="2751" spans="1:11" x14ac:dyDescent="0.3">
      <c r="A2751" s="2">
        <v>5787</v>
      </c>
      <c r="B2751" s="2">
        <v>17.094299929999998</v>
      </c>
      <c r="C2751" s="2" t="s">
        <v>366</v>
      </c>
      <c r="D2751" s="2" t="s">
        <v>2984</v>
      </c>
      <c r="E2751" s="2" t="s">
        <v>2982</v>
      </c>
      <c r="F2751" s="3">
        <v>29.989999770000001</v>
      </c>
      <c r="G2751" s="3">
        <f t="shared" si="84"/>
        <v>12.895699840000002</v>
      </c>
      <c r="H2751" s="4">
        <v>3</v>
      </c>
      <c r="I2751" s="2">
        <f t="shared" si="85"/>
        <v>89.969999310000006</v>
      </c>
      <c r="J2751" s="2" t="s">
        <v>8</v>
      </c>
      <c r="K2751" s="2"/>
    </row>
    <row r="2752" spans="1:11" x14ac:dyDescent="0.3">
      <c r="A2752" s="2">
        <v>5790</v>
      </c>
      <c r="B2752" s="2">
        <v>18.323889900000001</v>
      </c>
      <c r="C2752" s="2" t="s">
        <v>366</v>
      </c>
      <c r="D2752" s="2" t="s">
        <v>2985</v>
      </c>
      <c r="E2752" s="2" t="s">
        <v>2982</v>
      </c>
      <c r="F2752" s="3">
        <v>29.989999770000001</v>
      </c>
      <c r="G2752" s="3">
        <f t="shared" si="84"/>
        <v>11.66610987</v>
      </c>
      <c r="H2752" s="4">
        <v>3</v>
      </c>
      <c r="I2752" s="2">
        <f t="shared" si="85"/>
        <v>89.969999310000006</v>
      </c>
      <c r="J2752" s="2" t="s">
        <v>8</v>
      </c>
      <c r="K2752" s="2"/>
    </row>
    <row r="2753" spans="1:11" x14ac:dyDescent="0.3">
      <c r="A2753" s="2">
        <v>5964</v>
      </c>
      <c r="B2753" s="2">
        <v>13.43588989</v>
      </c>
      <c r="C2753" s="2" t="s">
        <v>366</v>
      </c>
      <c r="D2753" s="2" t="s">
        <v>2986</v>
      </c>
      <c r="E2753" s="2" t="s">
        <v>2982</v>
      </c>
      <c r="F2753" s="3">
        <v>21.989999770000001</v>
      </c>
      <c r="G2753" s="3">
        <f t="shared" si="84"/>
        <v>8.5541098800000004</v>
      </c>
      <c r="H2753" s="4">
        <v>3</v>
      </c>
      <c r="I2753" s="2">
        <f t="shared" si="85"/>
        <v>65.969999310000006</v>
      </c>
      <c r="J2753" s="2" t="s">
        <v>8</v>
      </c>
      <c r="K2753" s="2"/>
    </row>
    <row r="2754" spans="1:11" x14ac:dyDescent="0.3">
      <c r="A2754" s="2">
        <v>5965</v>
      </c>
      <c r="B2754" s="2">
        <v>18.383869910000001</v>
      </c>
      <c r="C2754" s="2" t="s">
        <v>366</v>
      </c>
      <c r="D2754" s="2" t="s">
        <v>2987</v>
      </c>
      <c r="E2754" s="2" t="s">
        <v>2982</v>
      </c>
      <c r="F2754" s="3">
        <v>29.989999770000001</v>
      </c>
      <c r="G2754" s="3">
        <f t="shared" si="84"/>
        <v>11.606129859999999</v>
      </c>
      <c r="H2754" s="4">
        <v>3</v>
      </c>
      <c r="I2754" s="2">
        <f t="shared" si="85"/>
        <v>89.969999310000006</v>
      </c>
      <c r="J2754" s="2" t="s">
        <v>8</v>
      </c>
      <c r="K2754" s="2"/>
    </row>
    <row r="2755" spans="1:11" x14ac:dyDescent="0.3">
      <c r="A2755" s="2">
        <v>5968</v>
      </c>
      <c r="B2755" s="2">
        <v>17.394199929999999</v>
      </c>
      <c r="C2755" s="2" t="s">
        <v>366</v>
      </c>
      <c r="D2755" s="2" t="s">
        <v>2988</v>
      </c>
      <c r="E2755" s="2" t="s">
        <v>2982</v>
      </c>
      <c r="F2755" s="3">
        <v>29.989999770000001</v>
      </c>
      <c r="G2755" s="3">
        <f t="shared" ref="G2755:G2818" si="86">F2755-B2755</f>
        <v>12.595799840000002</v>
      </c>
      <c r="H2755" s="4">
        <v>3</v>
      </c>
      <c r="I2755" s="2">
        <f t="shared" ref="I2755:I2818" si="87">F2755*H2755</f>
        <v>89.969999310000006</v>
      </c>
      <c r="J2755" s="2" t="s">
        <v>8</v>
      </c>
      <c r="K2755" s="2"/>
    </row>
    <row r="2756" spans="1:11" x14ac:dyDescent="0.3">
      <c r="A2756" s="2">
        <v>5973</v>
      </c>
      <c r="B2756" s="2">
        <v>13.457879889999999</v>
      </c>
      <c r="C2756" s="2" t="s">
        <v>366</v>
      </c>
      <c r="D2756" s="2" t="s">
        <v>2989</v>
      </c>
      <c r="E2756" s="2" t="s">
        <v>2982</v>
      </c>
      <c r="F2756" s="3">
        <v>21.989999770000001</v>
      </c>
      <c r="G2756" s="3">
        <f t="shared" si="86"/>
        <v>8.5321198800000015</v>
      </c>
      <c r="H2756" s="4">
        <v>3</v>
      </c>
      <c r="I2756" s="2">
        <f t="shared" si="87"/>
        <v>65.969999310000006</v>
      </c>
      <c r="J2756" s="2" t="s">
        <v>8</v>
      </c>
      <c r="K2756" s="2"/>
    </row>
    <row r="2757" spans="1:11" x14ac:dyDescent="0.3">
      <c r="A2757" s="2">
        <v>5974</v>
      </c>
      <c r="B2757" s="2">
        <v>18.923689889999999</v>
      </c>
      <c r="C2757" s="2" t="s">
        <v>366</v>
      </c>
      <c r="D2757" s="2" t="s">
        <v>2990</v>
      </c>
      <c r="E2757" s="2" t="s">
        <v>2982</v>
      </c>
      <c r="F2757" s="3">
        <v>29.989999770000001</v>
      </c>
      <c r="G2757" s="3">
        <f t="shared" si="86"/>
        <v>11.066309880000002</v>
      </c>
      <c r="H2757" s="4">
        <v>3</v>
      </c>
      <c r="I2757" s="2">
        <f t="shared" si="87"/>
        <v>89.969999310000006</v>
      </c>
      <c r="J2757" s="2" t="s">
        <v>8</v>
      </c>
      <c r="K2757" s="2"/>
    </row>
    <row r="2758" spans="1:11" x14ac:dyDescent="0.3">
      <c r="A2758" s="2">
        <v>5975</v>
      </c>
      <c r="B2758" s="2">
        <v>14.24951989</v>
      </c>
      <c r="C2758" s="2" t="s">
        <v>366</v>
      </c>
      <c r="D2758" s="2" t="s">
        <v>2991</v>
      </c>
      <c r="E2758" s="2" t="s">
        <v>2982</v>
      </c>
      <c r="F2758" s="3">
        <v>21.989999770000001</v>
      </c>
      <c r="G2758" s="3">
        <f t="shared" si="86"/>
        <v>7.7404798800000005</v>
      </c>
      <c r="H2758" s="4">
        <v>3</v>
      </c>
      <c r="I2758" s="2">
        <f t="shared" si="87"/>
        <v>65.969999310000006</v>
      </c>
      <c r="J2758" s="2" t="s">
        <v>8</v>
      </c>
      <c r="K2758" s="2"/>
    </row>
    <row r="2759" spans="1:11" x14ac:dyDescent="0.3">
      <c r="A2759" s="2">
        <v>5978</v>
      </c>
      <c r="B2759" s="2">
        <v>19.493499920000001</v>
      </c>
      <c r="C2759" s="2" t="s">
        <v>366</v>
      </c>
      <c r="D2759" s="2" t="s">
        <v>2992</v>
      </c>
      <c r="E2759" s="2" t="s">
        <v>2982</v>
      </c>
      <c r="F2759" s="3">
        <v>29.989999770000001</v>
      </c>
      <c r="G2759" s="3">
        <f t="shared" si="86"/>
        <v>10.496499849999999</v>
      </c>
      <c r="H2759" s="4">
        <v>3</v>
      </c>
      <c r="I2759" s="2">
        <f t="shared" si="87"/>
        <v>89.969999310000006</v>
      </c>
      <c r="J2759" s="2" t="s">
        <v>8</v>
      </c>
      <c r="K2759" s="2"/>
    </row>
    <row r="2760" spans="1:11" x14ac:dyDescent="0.3">
      <c r="A2760" s="2">
        <v>5985</v>
      </c>
      <c r="B2760" s="2">
        <v>14.78830992</v>
      </c>
      <c r="C2760" s="2" t="s">
        <v>366</v>
      </c>
      <c r="D2760" s="2" t="s">
        <v>2993</v>
      </c>
      <c r="E2760" s="2" t="s">
        <v>2982</v>
      </c>
      <c r="F2760" s="3">
        <v>25.989999770000001</v>
      </c>
      <c r="G2760" s="3">
        <f t="shared" si="86"/>
        <v>11.201689850000001</v>
      </c>
      <c r="H2760" s="4">
        <v>3</v>
      </c>
      <c r="I2760" s="2">
        <f t="shared" si="87"/>
        <v>77.969999310000006</v>
      </c>
      <c r="J2760" s="2" t="s">
        <v>8</v>
      </c>
      <c r="K2760" s="2"/>
    </row>
    <row r="2761" spans="1:11" x14ac:dyDescent="0.3">
      <c r="A2761" s="2">
        <v>6059</v>
      </c>
      <c r="B2761" s="2">
        <v>18.203929909999999</v>
      </c>
      <c r="C2761" s="2" t="s">
        <v>366</v>
      </c>
      <c r="D2761" s="2" t="s">
        <v>2994</v>
      </c>
      <c r="E2761" s="2" t="s">
        <v>2982</v>
      </c>
      <c r="F2761" s="3">
        <v>29.989999770000001</v>
      </c>
      <c r="G2761" s="3">
        <f t="shared" si="86"/>
        <v>11.786069860000001</v>
      </c>
      <c r="H2761" s="4">
        <v>3</v>
      </c>
      <c r="I2761" s="2">
        <f t="shared" si="87"/>
        <v>89.969999310000006</v>
      </c>
      <c r="J2761" s="2" t="s">
        <v>8</v>
      </c>
      <c r="K2761" s="2"/>
    </row>
    <row r="2762" spans="1:11" x14ac:dyDescent="0.3">
      <c r="A2762" s="2">
        <v>6111</v>
      </c>
      <c r="B2762" s="2">
        <v>16.644449860000002</v>
      </c>
      <c r="C2762" s="2" t="s">
        <v>366</v>
      </c>
      <c r="D2762" s="2" t="s">
        <v>2995</v>
      </c>
      <c r="E2762" s="2" t="s">
        <v>2982</v>
      </c>
      <c r="F2762" s="3">
        <v>29.989999770000001</v>
      </c>
      <c r="G2762" s="3">
        <f t="shared" si="86"/>
        <v>13.345549909999999</v>
      </c>
      <c r="H2762" s="4">
        <v>3</v>
      </c>
      <c r="I2762" s="2">
        <f t="shared" si="87"/>
        <v>89.969999310000006</v>
      </c>
      <c r="J2762" s="2" t="s">
        <v>8</v>
      </c>
      <c r="K2762" s="2"/>
    </row>
    <row r="2763" spans="1:11" x14ac:dyDescent="0.3">
      <c r="A2763" s="2">
        <v>6113</v>
      </c>
      <c r="B2763" s="2">
        <v>19.25357988</v>
      </c>
      <c r="C2763" s="2" t="s">
        <v>366</v>
      </c>
      <c r="D2763" s="2" t="s">
        <v>2996</v>
      </c>
      <c r="E2763" s="2" t="s">
        <v>2982</v>
      </c>
      <c r="F2763" s="3">
        <v>29.989999770000001</v>
      </c>
      <c r="G2763" s="3">
        <f t="shared" si="86"/>
        <v>10.736419890000001</v>
      </c>
      <c r="H2763" s="4">
        <v>3</v>
      </c>
      <c r="I2763" s="2">
        <f t="shared" si="87"/>
        <v>89.969999310000006</v>
      </c>
      <c r="J2763" s="2" t="s">
        <v>8</v>
      </c>
      <c r="K2763" s="2"/>
    </row>
    <row r="2764" spans="1:11" x14ac:dyDescent="0.3">
      <c r="A2764" s="2">
        <v>6114</v>
      </c>
      <c r="B2764" s="2">
        <v>18.383869910000001</v>
      </c>
      <c r="C2764" s="2" t="s">
        <v>366</v>
      </c>
      <c r="D2764" s="2" t="s">
        <v>2997</v>
      </c>
      <c r="E2764" s="2" t="s">
        <v>2982</v>
      </c>
      <c r="F2764" s="3">
        <v>29.989999770000001</v>
      </c>
      <c r="G2764" s="3">
        <f t="shared" si="86"/>
        <v>11.606129859999999</v>
      </c>
      <c r="H2764" s="4">
        <v>3</v>
      </c>
      <c r="I2764" s="2">
        <f t="shared" si="87"/>
        <v>89.969999310000006</v>
      </c>
      <c r="J2764" s="2" t="s">
        <v>8</v>
      </c>
      <c r="K2764" s="2"/>
    </row>
    <row r="2765" spans="1:11" x14ac:dyDescent="0.3">
      <c r="A2765" s="2">
        <v>6135</v>
      </c>
      <c r="B2765" s="2">
        <v>18.323889900000001</v>
      </c>
      <c r="C2765" s="2" t="s">
        <v>366</v>
      </c>
      <c r="D2765" s="2" t="s">
        <v>2998</v>
      </c>
      <c r="E2765" s="2" t="s">
        <v>2982</v>
      </c>
      <c r="F2765" s="3">
        <v>29.989999770000001</v>
      </c>
      <c r="G2765" s="3">
        <f t="shared" si="86"/>
        <v>11.66610987</v>
      </c>
      <c r="H2765" s="4">
        <v>3</v>
      </c>
      <c r="I2765" s="2">
        <f t="shared" si="87"/>
        <v>89.969999310000006</v>
      </c>
      <c r="J2765" s="2" t="s">
        <v>8</v>
      </c>
      <c r="K2765" s="2"/>
    </row>
    <row r="2766" spans="1:11" x14ac:dyDescent="0.3">
      <c r="A2766" s="2">
        <v>6136</v>
      </c>
      <c r="B2766" s="2">
        <v>19.013659950000001</v>
      </c>
      <c r="C2766" s="2" t="s">
        <v>366</v>
      </c>
      <c r="D2766" s="2" t="s">
        <v>2999</v>
      </c>
      <c r="E2766" s="2" t="s">
        <v>2982</v>
      </c>
      <c r="F2766" s="3">
        <v>29.989999770000001</v>
      </c>
      <c r="G2766" s="3">
        <f t="shared" si="86"/>
        <v>10.97633982</v>
      </c>
      <c r="H2766" s="4">
        <v>3</v>
      </c>
      <c r="I2766" s="2">
        <f t="shared" si="87"/>
        <v>89.969999310000006</v>
      </c>
      <c r="J2766" s="2" t="s">
        <v>8</v>
      </c>
      <c r="K2766" s="2"/>
    </row>
    <row r="2767" spans="1:11" x14ac:dyDescent="0.3">
      <c r="A2767" s="2">
        <v>6137</v>
      </c>
      <c r="B2767" s="2">
        <v>17.784069899999999</v>
      </c>
      <c r="C2767" s="2" t="s">
        <v>366</v>
      </c>
      <c r="D2767" s="2" t="s">
        <v>3000</v>
      </c>
      <c r="E2767" s="2" t="s">
        <v>2982</v>
      </c>
      <c r="F2767" s="3">
        <v>29.989999770000001</v>
      </c>
      <c r="G2767" s="3">
        <f t="shared" si="86"/>
        <v>12.205929870000002</v>
      </c>
      <c r="H2767" s="4">
        <v>3</v>
      </c>
      <c r="I2767" s="2">
        <f t="shared" si="87"/>
        <v>89.969999310000006</v>
      </c>
      <c r="J2767" s="2" t="s">
        <v>8</v>
      </c>
      <c r="K2767" s="2"/>
    </row>
    <row r="2768" spans="1:11" x14ac:dyDescent="0.3">
      <c r="A2768" s="2">
        <v>6138</v>
      </c>
      <c r="B2768" s="2">
        <v>12.930119899999999</v>
      </c>
      <c r="C2768" s="2" t="s">
        <v>366</v>
      </c>
      <c r="D2768" s="2" t="s">
        <v>3001</v>
      </c>
      <c r="E2768" s="2" t="s">
        <v>2982</v>
      </c>
      <c r="F2768" s="3">
        <v>21.989999770000001</v>
      </c>
      <c r="G2768" s="3">
        <f t="shared" si="86"/>
        <v>9.0598798700000014</v>
      </c>
      <c r="H2768" s="4">
        <v>3</v>
      </c>
      <c r="I2768" s="2">
        <f t="shared" si="87"/>
        <v>65.969999310000006</v>
      </c>
      <c r="J2768" s="2" t="s">
        <v>8</v>
      </c>
      <c r="K2768" s="2"/>
    </row>
    <row r="2769" spans="1:11" x14ac:dyDescent="0.3">
      <c r="A2769" s="2">
        <v>6161</v>
      </c>
      <c r="B2769" s="2">
        <v>13.1939999</v>
      </c>
      <c r="C2769" s="2" t="s">
        <v>366</v>
      </c>
      <c r="D2769" s="2" t="s">
        <v>3002</v>
      </c>
      <c r="E2769" s="2" t="s">
        <v>2982</v>
      </c>
      <c r="F2769" s="3">
        <v>21.989999770000001</v>
      </c>
      <c r="G2769" s="3">
        <f t="shared" si="86"/>
        <v>8.7959998700000011</v>
      </c>
      <c r="H2769" s="4">
        <v>3</v>
      </c>
      <c r="I2769" s="2">
        <f t="shared" si="87"/>
        <v>65.969999310000006</v>
      </c>
      <c r="J2769" s="2" t="s">
        <v>8</v>
      </c>
      <c r="K2769" s="2"/>
    </row>
    <row r="2770" spans="1:11" x14ac:dyDescent="0.3">
      <c r="A2770" s="2">
        <v>9080</v>
      </c>
      <c r="B2770" s="2">
        <v>6.5656198589999999</v>
      </c>
      <c r="C2770" s="2" t="s">
        <v>35</v>
      </c>
      <c r="D2770" s="2" t="s">
        <v>3003</v>
      </c>
      <c r="E2770" s="2" t="s">
        <v>2982</v>
      </c>
      <c r="F2770" s="3">
        <v>14.989999770000001</v>
      </c>
      <c r="G2770" s="3">
        <f t="shared" si="86"/>
        <v>8.4243799110000008</v>
      </c>
      <c r="H2770" s="4">
        <v>3</v>
      </c>
      <c r="I2770" s="2">
        <f t="shared" si="87"/>
        <v>44.969999310000006</v>
      </c>
      <c r="J2770" s="2" t="s">
        <v>8</v>
      </c>
      <c r="K2770" s="2"/>
    </row>
    <row r="2771" spans="1:11" x14ac:dyDescent="0.3">
      <c r="A2771" s="2">
        <v>9144</v>
      </c>
      <c r="B2771" s="2">
        <v>6.113629886</v>
      </c>
      <c r="C2771" s="2" t="s">
        <v>35</v>
      </c>
      <c r="D2771" s="2" t="s">
        <v>3004</v>
      </c>
      <c r="E2771" s="2" t="s">
        <v>2982</v>
      </c>
      <c r="F2771" s="3">
        <v>13.989999770000001</v>
      </c>
      <c r="G2771" s="3">
        <f t="shared" si="86"/>
        <v>7.8763698840000007</v>
      </c>
      <c r="H2771" s="4">
        <v>3</v>
      </c>
      <c r="I2771" s="2">
        <f t="shared" si="87"/>
        <v>41.969999310000006</v>
      </c>
      <c r="J2771" s="2" t="s">
        <v>8</v>
      </c>
      <c r="K2771" s="2"/>
    </row>
    <row r="2772" spans="1:11" x14ac:dyDescent="0.3">
      <c r="A2772" s="2">
        <v>9324</v>
      </c>
      <c r="B2772" s="2">
        <v>5.1063498940000001</v>
      </c>
      <c r="C2772" s="2" t="s">
        <v>35</v>
      </c>
      <c r="D2772" s="2" t="s">
        <v>3005</v>
      </c>
      <c r="E2772" s="2" t="s">
        <v>2982</v>
      </c>
      <c r="F2772" s="3">
        <v>13.989999770000001</v>
      </c>
      <c r="G2772" s="3">
        <f t="shared" si="86"/>
        <v>8.8836498759999998</v>
      </c>
      <c r="H2772" s="4">
        <v>3</v>
      </c>
      <c r="I2772" s="2">
        <f t="shared" si="87"/>
        <v>41.969999310000006</v>
      </c>
      <c r="J2772" s="2" t="s">
        <v>8</v>
      </c>
      <c r="K2772" s="2"/>
    </row>
    <row r="2773" spans="1:11" x14ac:dyDescent="0.3">
      <c r="A2773" s="2">
        <v>9478</v>
      </c>
      <c r="B2773" s="2">
        <v>5.6379698869999997</v>
      </c>
      <c r="C2773" s="2" t="s">
        <v>35</v>
      </c>
      <c r="D2773" s="2" t="s">
        <v>3006</v>
      </c>
      <c r="E2773" s="2" t="s">
        <v>2982</v>
      </c>
      <c r="F2773" s="3">
        <v>13.989999770000001</v>
      </c>
      <c r="G2773" s="3">
        <f t="shared" si="86"/>
        <v>8.3520298830000002</v>
      </c>
      <c r="H2773" s="4">
        <v>3</v>
      </c>
      <c r="I2773" s="2">
        <f t="shared" si="87"/>
        <v>41.969999310000006</v>
      </c>
      <c r="J2773" s="2" t="s">
        <v>8</v>
      </c>
      <c r="K2773" s="2"/>
    </row>
    <row r="2774" spans="1:11" x14ac:dyDescent="0.3">
      <c r="A2774" s="2">
        <v>9508</v>
      </c>
      <c r="B2774" s="2">
        <v>5.0084199050000002</v>
      </c>
      <c r="C2774" s="2" t="s">
        <v>35</v>
      </c>
      <c r="D2774" s="2" t="s">
        <v>3007</v>
      </c>
      <c r="E2774" s="2" t="s">
        <v>2982</v>
      </c>
      <c r="F2774" s="3">
        <v>13.989999770000001</v>
      </c>
      <c r="G2774" s="3">
        <f t="shared" si="86"/>
        <v>8.9815798650000005</v>
      </c>
      <c r="H2774" s="4">
        <v>3</v>
      </c>
      <c r="I2774" s="2">
        <f t="shared" si="87"/>
        <v>41.969999310000006</v>
      </c>
      <c r="J2774" s="2" t="s">
        <v>8</v>
      </c>
      <c r="K2774" s="2"/>
    </row>
    <row r="2775" spans="1:11" x14ac:dyDescent="0.3">
      <c r="A2775" s="2">
        <v>329</v>
      </c>
      <c r="B2775" s="2">
        <v>16.40213984</v>
      </c>
      <c r="C2775" s="2" t="s">
        <v>110</v>
      </c>
      <c r="D2775" s="2" t="s">
        <v>3008</v>
      </c>
      <c r="E2775" s="2" t="s">
        <v>3009</v>
      </c>
      <c r="F2775" s="3">
        <v>27.989999770000001</v>
      </c>
      <c r="G2775" s="3">
        <f t="shared" si="86"/>
        <v>11.58785993</v>
      </c>
      <c r="H2775" s="4">
        <v>3</v>
      </c>
      <c r="I2775" s="2">
        <f t="shared" si="87"/>
        <v>83.969999310000006</v>
      </c>
      <c r="J2775" s="2" t="s">
        <v>8</v>
      </c>
      <c r="K2775" s="2"/>
    </row>
    <row r="2776" spans="1:11" x14ac:dyDescent="0.3">
      <c r="A2776" s="2">
        <v>520</v>
      </c>
      <c r="B2776" s="2">
        <v>15.17057986</v>
      </c>
      <c r="C2776" s="2" t="s">
        <v>110</v>
      </c>
      <c r="D2776" s="2" t="s">
        <v>3010</v>
      </c>
      <c r="E2776" s="2" t="s">
        <v>3009</v>
      </c>
      <c r="F2776" s="3">
        <v>27.989999770000001</v>
      </c>
      <c r="G2776" s="3">
        <f t="shared" si="86"/>
        <v>12.819419910000001</v>
      </c>
      <c r="H2776" s="4">
        <v>3</v>
      </c>
      <c r="I2776" s="2">
        <f t="shared" si="87"/>
        <v>83.969999310000006</v>
      </c>
      <c r="J2776" s="2" t="s">
        <v>8</v>
      </c>
      <c r="K2776" s="2"/>
    </row>
    <row r="2777" spans="1:11" x14ac:dyDescent="0.3">
      <c r="A2777" s="2">
        <v>575</v>
      </c>
      <c r="B2777" s="2">
        <v>24.01854084</v>
      </c>
      <c r="C2777" s="2" t="s">
        <v>110</v>
      </c>
      <c r="D2777" s="2" t="s">
        <v>3011</v>
      </c>
      <c r="E2777" s="2" t="s">
        <v>3009</v>
      </c>
      <c r="F2777" s="3">
        <v>43.990001679999999</v>
      </c>
      <c r="G2777" s="3">
        <f t="shared" si="86"/>
        <v>19.971460839999999</v>
      </c>
      <c r="H2777" s="4">
        <v>3</v>
      </c>
      <c r="I2777" s="2">
        <f t="shared" si="87"/>
        <v>131.97000503999999</v>
      </c>
      <c r="J2777" s="2" t="s">
        <v>8</v>
      </c>
      <c r="K2777" s="2"/>
    </row>
    <row r="2778" spans="1:11" x14ac:dyDescent="0.3">
      <c r="A2778" s="2">
        <v>1275</v>
      </c>
      <c r="B2778" s="2">
        <v>27.835650699999999</v>
      </c>
      <c r="C2778" s="2" t="s">
        <v>113</v>
      </c>
      <c r="D2778" s="2" t="s">
        <v>3012</v>
      </c>
      <c r="E2778" s="2" t="s">
        <v>3009</v>
      </c>
      <c r="F2778" s="3">
        <v>63.990001679999999</v>
      </c>
      <c r="G2778" s="3">
        <f t="shared" si="86"/>
        <v>36.154350980000004</v>
      </c>
      <c r="H2778" s="4">
        <v>3</v>
      </c>
      <c r="I2778" s="2">
        <f t="shared" si="87"/>
        <v>191.97000503999999</v>
      </c>
      <c r="J2778" s="2" t="s">
        <v>8</v>
      </c>
      <c r="K2778" s="2"/>
    </row>
    <row r="2779" spans="1:11" x14ac:dyDescent="0.3">
      <c r="A2779" s="2">
        <v>1348</v>
      </c>
      <c r="B2779" s="2">
        <v>26.211480720000001</v>
      </c>
      <c r="C2779" s="2" t="s">
        <v>113</v>
      </c>
      <c r="D2779" s="2" t="s">
        <v>3013</v>
      </c>
      <c r="E2779" s="2" t="s">
        <v>3009</v>
      </c>
      <c r="F2779" s="3">
        <v>57.990001679999999</v>
      </c>
      <c r="G2779" s="3">
        <f t="shared" si="86"/>
        <v>31.778520959999998</v>
      </c>
      <c r="H2779" s="4">
        <v>3</v>
      </c>
      <c r="I2779" s="2">
        <f t="shared" si="87"/>
        <v>173.97000503999999</v>
      </c>
      <c r="J2779" s="2" t="s">
        <v>8</v>
      </c>
      <c r="K2779" s="2"/>
    </row>
    <row r="2780" spans="1:11" x14ac:dyDescent="0.3">
      <c r="A2780" s="2">
        <v>1492</v>
      </c>
      <c r="B2780" s="2">
        <v>28.421340780000001</v>
      </c>
      <c r="C2780" s="2" t="s">
        <v>113</v>
      </c>
      <c r="D2780" s="2" t="s">
        <v>3014</v>
      </c>
      <c r="E2780" s="2" t="s">
        <v>3009</v>
      </c>
      <c r="F2780" s="3">
        <v>60.990001679999999</v>
      </c>
      <c r="G2780" s="3">
        <f t="shared" si="86"/>
        <v>32.568660899999998</v>
      </c>
      <c r="H2780" s="4">
        <v>3</v>
      </c>
      <c r="I2780" s="2">
        <f t="shared" si="87"/>
        <v>182.97000503999999</v>
      </c>
      <c r="J2780" s="2" t="s">
        <v>8</v>
      </c>
      <c r="K2780" s="2"/>
    </row>
    <row r="2781" spans="1:11" x14ac:dyDescent="0.3">
      <c r="A2781" s="2">
        <v>2094</v>
      </c>
      <c r="B2781" s="2">
        <v>33.566501340000002</v>
      </c>
      <c r="C2781" s="2" t="s">
        <v>69</v>
      </c>
      <c r="D2781" s="2" t="s">
        <v>3015</v>
      </c>
      <c r="E2781" s="2" t="s">
        <v>3009</v>
      </c>
      <c r="F2781" s="3">
        <v>78.980003359999998</v>
      </c>
      <c r="G2781" s="3">
        <f t="shared" si="86"/>
        <v>45.413502019999996</v>
      </c>
      <c r="H2781" s="4">
        <v>3</v>
      </c>
      <c r="I2781" s="2">
        <f t="shared" si="87"/>
        <v>236.94001007999998</v>
      </c>
      <c r="J2781" s="2" t="s">
        <v>8</v>
      </c>
      <c r="K2781" s="2"/>
    </row>
    <row r="2782" spans="1:11" x14ac:dyDescent="0.3">
      <c r="A2782" s="2">
        <v>2166</v>
      </c>
      <c r="B2782" s="2">
        <v>29.7559988</v>
      </c>
      <c r="C2782" s="2" t="s">
        <v>69</v>
      </c>
      <c r="D2782" s="2" t="s">
        <v>3016</v>
      </c>
      <c r="E2782" s="2" t="s">
        <v>3009</v>
      </c>
      <c r="F2782" s="3">
        <v>69.199996949999999</v>
      </c>
      <c r="G2782" s="3">
        <f t="shared" si="86"/>
        <v>39.443998149999999</v>
      </c>
      <c r="H2782" s="4">
        <v>3</v>
      </c>
      <c r="I2782" s="2">
        <f t="shared" si="87"/>
        <v>207.59999084999998</v>
      </c>
      <c r="J2782" s="2" t="s">
        <v>8</v>
      </c>
      <c r="K2782" s="5"/>
    </row>
    <row r="2783" spans="1:11" x14ac:dyDescent="0.3">
      <c r="A2783" s="2">
        <v>2331</v>
      </c>
      <c r="B2783" s="2">
        <v>35.187740230000003</v>
      </c>
      <c r="C2783" s="2" t="s">
        <v>69</v>
      </c>
      <c r="D2783" s="2" t="s">
        <v>3017</v>
      </c>
      <c r="E2783" s="2" t="s">
        <v>3009</v>
      </c>
      <c r="F2783" s="3">
        <v>67.930000309999997</v>
      </c>
      <c r="G2783" s="3">
        <f t="shared" si="86"/>
        <v>32.742260079999994</v>
      </c>
      <c r="H2783" s="4">
        <v>3</v>
      </c>
      <c r="I2783" s="2">
        <f t="shared" si="87"/>
        <v>203.79000092999999</v>
      </c>
      <c r="J2783" s="2" t="s">
        <v>8</v>
      </c>
      <c r="K2783" s="2"/>
    </row>
    <row r="2784" spans="1:11" x14ac:dyDescent="0.3">
      <c r="A2784" s="2">
        <v>2353</v>
      </c>
      <c r="B2784" s="2">
        <v>19.602660149999998</v>
      </c>
      <c r="C2784" s="2" t="s">
        <v>69</v>
      </c>
      <c r="D2784" s="2" t="s">
        <v>3018</v>
      </c>
      <c r="E2784" s="2" t="s">
        <v>3009</v>
      </c>
      <c r="F2784" s="3">
        <v>42.430000309999997</v>
      </c>
      <c r="G2784" s="3">
        <f t="shared" si="86"/>
        <v>22.827340159999999</v>
      </c>
      <c r="H2784" s="4">
        <v>3</v>
      </c>
      <c r="I2784" s="2">
        <f t="shared" si="87"/>
        <v>127.29000092999999</v>
      </c>
      <c r="J2784" s="2" t="s">
        <v>8</v>
      </c>
      <c r="K2784" s="2"/>
    </row>
    <row r="2785" spans="1:11" x14ac:dyDescent="0.3">
      <c r="A2785" s="2">
        <v>2754</v>
      </c>
      <c r="B2785" s="2">
        <v>15.53580077</v>
      </c>
      <c r="C2785" s="2" t="s">
        <v>31</v>
      </c>
      <c r="D2785" s="2" t="s">
        <v>3019</v>
      </c>
      <c r="E2785" s="2" t="s">
        <v>3009</v>
      </c>
      <c r="F2785" s="3">
        <v>36.990001679999999</v>
      </c>
      <c r="G2785" s="3">
        <f t="shared" si="86"/>
        <v>21.454200909999997</v>
      </c>
      <c r="H2785" s="4">
        <v>3</v>
      </c>
      <c r="I2785" s="2">
        <f t="shared" si="87"/>
        <v>110.97000503999999</v>
      </c>
      <c r="J2785" s="2" t="s">
        <v>8</v>
      </c>
      <c r="K2785" s="2"/>
    </row>
    <row r="2786" spans="1:11" x14ac:dyDescent="0.3">
      <c r="A2786" s="2">
        <v>2996</v>
      </c>
      <c r="B2786" s="2">
        <v>28.177380849999999</v>
      </c>
      <c r="C2786" s="2" t="s">
        <v>31</v>
      </c>
      <c r="D2786" s="2" t="s">
        <v>3020</v>
      </c>
      <c r="E2786" s="2" t="s">
        <v>3009</v>
      </c>
      <c r="F2786" s="3">
        <v>60.990001679999999</v>
      </c>
      <c r="G2786" s="3">
        <f t="shared" si="86"/>
        <v>32.81262083</v>
      </c>
      <c r="H2786" s="4">
        <v>3</v>
      </c>
      <c r="I2786" s="2">
        <f t="shared" si="87"/>
        <v>182.97000503999999</v>
      </c>
      <c r="J2786" s="2" t="s">
        <v>8</v>
      </c>
      <c r="K2786" s="2"/>
    </row>
    <row r="2787" spans="1:11" x14ac:dyDescent="0.3">
      <c r="A2787" s="2">
        <v>2998</v>
      </c>
      <c r="B2787" s="2">
        <v>22.745450859999998</v>
      </c>
      <c r="C2787" s="2" t="s">
        <v>31</v>
      </c>
      <c r="D2787" s="2" t="s">
        <v>3021</v>
      </c>
      <c r="E2787" s="2" t="s">
        <v>3009</v>
      </c>
      <c r="F2787" s="3">
        <v>49.990001679999999</v>
      </c>
      <c r="G2787" s="3">
        <f t="shared" si="86"/>
        <v>27.244550820000001</v>
      </c>
      <c r="H2787" s="4">
        <v>3</v>
      </c>
      <c r="I2787" s="2">
        <f t="shared" si="87"/>
        <v>149.97000503999999</v>
      </c>
      <c r="J2787" s="2" t="s">
        <v>8</v>
      </c>
      <c r="K2787" s="2"/>
    </row>
    <row r="2788" spans="1:11" x14ac:dyDescent="0.3">
      <c r="A2788" s="2">
        <v>8309</v>
      </c>
      <c r="B2788" s="2">
        <v>15.61111983</v>
      </c>
      <c r="C2788" s="2" t="s">
        <v>278</v>
      </c>
      <c r="D2788" s="2" t="s">
        <v>3022</v>
      </c>
      <c r="E2788" s="2" t="s">
        <v>3009</v>
      </c>
      <c r="F2788" s="3">
        <v>31.989999770000001</v>
      </c>
      <c r="G2788" s="3">
        <f t="shared" si="86"/>
        <v>16.378879940000001</v>
      </c>
      <c r="H2788" s="4">
        <v>3</v>
      </c>
      <c r="I2788" s="2">
        <f t="shared" si="87"/>
        <v>95.969999310000006</v>
      </c>
      <c r="J2788" s="2" t="s">
        <v>8</v>
      </c>
      <c r="K2788" s="2"/>
    </row>
    <row r="2789" spans="1:11" x14ac:dyDescent="0.3">
      <c r="A2789" s="2">
        <v>8362</v>
      </c>
      <c r="B2789" s="2">
        <v>39.10004902</v>
      </c>
      <c r="C2789" s="2" t="s">
        <v>278</v>
      </c>
      <c r="D2789" s="2" t="s">
        <v>3023</v>
      </c>
      <c r="E2789" s="2" t="s">
        <v>3009</v>
      </c>
      <c r="F2789" s="3">
        <v>78.989997860000003</v>
      </c>
      <c r="G2789" s="3">
        <f t="shared" si="86"/>
        <v>39.889948840000002</v>
      </c>
      <c r="H2789" s="4">
        <v>3</v>
      </c>
      <c r="I2789" s="2">
        <f t="shared" si="87"/>
        <v>236.96999357999999</v>
      </c>
      <c r="J2789" s="2" t="s">
        <v>8</v>
      </c>
      <c r="K2789" s="2"/>
    </row>
    <row r="2790" spans="1:11" x14ac:dyDescent="0.3">
      <c r="A2790" s="2">
        <v>8459</v>
      </c>
      <c r="B2790" s="2">
        <v>18.51537076</v>
      </c>
      <c r="C2790" s="2" t="s">
        <v>278</v>
      </c>
      <c r="D2790" s="2" t="s">
        <v>3024</v>
      </c>
      <c r="E2790" s="2" t="s">
        <v>3009</v>
      </c>
      <c r="F2790" s="3">
        <v>39.990001679999999</v>
      </c>
      <c r="G2790" s="3">
        <f t="shared" si="86"/>
        <v>21.474630919999999</v>
      </c>
      <c r="H2790" s="4">
        <v>3</v>
      </c>
      <c r="I2790" s="2">
        <f t="shared" si="87"/>
        <v>119.97000503999999</v>
      </c>
      <c r="J2790" s="2" t="s">
        <v>8</v>
      </c>
      <c r="K2790" s="2"/>
    </row>
    <row r="2791" spans="1:11" x14ac:dyDescent="0.3">
      <c r="A2791" s="2">
        <v>8546</v>
      </c>
      <c r="B2791" s="2">
        <v>31.001809089999998</v>
      </c>
      <c r="C2791" s="2" t="s">
        <v>278</v>
      </c>
      <c r="D2791" s="2" t="s">
        <v>3025</v>
      </c>
      <c r="E2791" s="2" t="s">
        <v>3009</v>
      </c>
      <c r="F2791" s="3">
        <v>73.989997860000003</v>
      </c>
      <c r="G2791" s="3">
        <f t="shared" si="86"/>
        <v>42.988188770000008</v>
      </c>
      <c r="H2791" s="4">
        <v>3</v>
      </c>
      <c r="I2791" s="2">
        <f t="shared" si="87"/>
        <v>221.96999357999999</v>
      </c>
      <c r="J2791" s="2" t="s">
        <v>8</v>
      </c>
      <c r="K2791" s="2"/>
    </row>
    <row r="2792" spans="1:11" x14ac:dyDescent="0.3">
      <c r="A2792" s="2">
        <v>8591</v>
      </c>
      <c r="B2792" s="2">
        <v>34.549141030000001</v>
      </c>
      <c r="C2792" s="2" t="s">
        <v>278</v>
      </c>
      <c r="D2792" s="2" t="s">
        <v>3026</v>
      </c>
      <c r="E2792" s="2" t="s">
        <v>3009</v>
      </c>
      <c r="F2792" s="3">
        <v>81.870002749999998</v>
      </c>
      <c r="G2792" s="3">
        <f t="shared" si="86"/>
        <v>47.320861719999996</v>
      </c>
      <c r="H2792" s="4">
        <v>3</v>
      </c>
      <c r="I2792" s="2">
        <f t="shared" si="87"/>
        <v>245.61000824999999</v>
      </c>
      <c r="J2792" s="2" t="s">
        <v>8</v>
      </c>
      <c r="K2792" s="2"/>
    </row>
    <row r="2793" spans="1:11" x14ac:dyDescent="0.3">
      <c r="A2793" s="2">
        <v>8689</v>
      </c>
      <c r="B2793" s="2">
        <v>18.265650709999999</v>
      </c>
      <c r="C2793" s="2" t="s">
        <v>278</v>
      </c>
      <c r="D2793" s="2" t="s">
        <v>3027</v>
      </c>
      <c r="E2793" s="2" t="s">
        <v>3009</v>
      </c>
      <c r="F2793" s="3">
        <v>41.990001679999999</v>
      </c>
      <c r="G2793" s="3">
        <f t="shared" si="86"/>
        <v>23.72435097</v>
      </c>
      <c r="H2793" s="4">
        <v>3</v>
      </c>
      <c r="I2793" s="2">
        <f t="shared" si="87"/>
        <v>125.97000503999999</v>
      </c>
      <c r="J2793" s="2" t="s">
        <v>8</v>
      </c>
      <c r="K2793" s="2"/>
    </row>
    <row r="2794" spans="1:11" x14ac:dyDescent="0.3">
      <c r="A2794" s="2">
        <v>8787</v>
      </c>
      <c r="B2794" s="2">
        <v>28.879020820000001</v>
      </c>
      <c r="C2794" s="2" t="s">
        <v>278</v>
      </c>
      <c r="D2794" s="2" t="s">
        <v>3028</v>
      </c>
      <c r="E2794" s="2" t="s">
        <v>3009</v>
      </c>
      <c r="F2794" s="3">
        <v>57.990001679999999</v>
      </c>
      <c r="G2794" s="3">
        <f t="shared" si="86"/>
        <v>29.110980859999998</v>
      </c>
      <c r="H2794" s="4">
        <v>3</v>
      </c>
      <c r="I2794" s="2">
        <f t="shared" si="87"/>
        <v>173.97000503999999</v>
      </c>
      <c r="J2794" s="2" t="s">
        <v>8</v>
      </c>
      <c r="K2794" s="2"/>
    </row>
    <row r="2795" spans="1:11" x14ac:dyDescent="0.3">
      <c r="A2795" s="2">
        <v>15955</v>
      </c>
      <c r="B2795" s="2">
        <v>17.829180839999999</v>
      </c>
      <c r="C2795" s="2" t="s">
        <v>13</v>
      </c>
      <c r="D2795" s="2" t="s">
        <v>3019</v>
      </c>
      <c r="E2795" s="2" t="s">
        <v>3009</v>
      </c>
      <c r="F2795" s="3">
        <v>36.990001679999999</v>
      </c>
      <c r="G2795" s="3">
        <f t="shared" si="86"/>
        <v>19.16082084</v>
      </c>
      <c r="H2795" s="4">
        <v>3</v>
      </c>
      <c r="I2795" s="2">
        <f t="shared" si="87"/>
        <v>110.97000503999999</v>
      </c>
      <c r="J2795" s="2" t="s">
        <v>8</v>
      </c>
      <c r="K2795" s="2"/>
    </row>
    <row r="2796" spans="1:11" x14ac:dyDescent="0.3">
      <c r="A2796" s="2">
        <v>16289</v>
      </c>
      <c r="B2796" s="2">
        <v>22.068340899999999</v>
      </c>
      <c r="C2796" s="2" t="s">
        <v>110</v>
      </c>
      <c r="D2796" s="2" t="s">
        <v>3029</v>
      </c>
      <c r="E2796" s="2" t="s">
        <v>3009</v>
      </c>
      <c r="F2796" s="3">
        <v>38.990001679999999</v>
      </c>
      <c r="G2796" s="3">
        <f t="shared" si="86"/>
        <v>16.92166078</v>
      </c>
      <c r="H2796" s="4">
        <v>3</v>
      </c>
      <c r="I2796" s="2">
        <f t="shared" si="87"/>
        <v>116.97000503999999</v>
      </c>
      <c r="J2796" s="2" t="s">
        <v>15</v>
      </c>
      <c r="K2796" s="2"/>
    </row>
    <row r="2797" spans="1:11" x14ac:dyDescent="0.3">
      <c r="A2797" s="2">
        <v>16361</v>
      </c>
      <c r="B2797" s="2">
        <v>19.101210909999999</v>
      </c>
      <c r="C2797" s="2" t="s">
        <v>110</v>
      </c>
      <c r="D2797" s="2" t="s">
        <v>3030</v>
      </c>
      <c r="E2797" s="2" t="s">
        <v>3009</v>
      </c>
      <c r="F2797" s="3">
        <v>32.990001679999999</v>
      </c>
      <c r="G2797" s="3">
        <f t="shared" si="86"/>
        <v>13.88879077</v>
      </c>
      <c r="H2797" s="4">
        <v>3</v>
      </c>
      <c r="I2797" s="2">
        <f t="shared" si="87"/>
        <v>98.97000503999999</v>
      </c>
      <c r="J2797" s="2" t="s">
        <v>15</v>
      </c>
      <c r="K2797" s="2"/>
    </row>
    <row r="2798" spans="1:11" x14ac:dyDescent="0.3">
      <c r="A2798" s="2">
        <v>16403</v>
      </c>
      <c r="B2798" s="2">
        <v>15.762159840000001</v>
      </c>
      <c r="C2798" s="2" t="s">
        <v>110</v>
      </c>
      <c r="D2798" s="2" t="s">
        <v>3031</v>
      </c>
      <c r="E2798" s="2" t="s">
        <v>3009</v>
      </c>
      <c r="F2798" s="3">
        <v>26.989999770000001</v>
      </c>
      <c r="G2798" s="3">
        <f t="shared" si="86"/>
        <v>11.22783993</v>
      </c>
      <c r="H2798" s="4">
        <v>3</v>
      </c>
      <c r="I2798" s="2">
        <f t="shared" si="87"/>
        <v>80.969999310000006</v>
      </c>
      <c r="J2798" s="2" t="s">
        <v>15</v>
      </c>
      <c r="K2798" s="2"/>
    </row>
    <row r="2799" spans="1:11" x14ac:dyDescent="0.3">
      <c r="A2799" s="2">
        <v>16409</v>
      </c>
      <c r="B2799" s="2">
        <v>23.558520860000002</v>
      </c>
      <c r="C2799" s="2" t="s">
        <v>110</v>
      </c>
      <c r="D2799" s="2" t="s">
        <v>3032</v>
      </c>
      <c r="E2799" s="2" t="s">
        <v>3009</v>
      </c>
      <c r="F2799" s="3">
        <v>42.990001679999999</v>
      </c>
      <c r="G2799" s="3">
        <f t="shared" si="86"/>
        <v>19.431480819999997</v>
      </c>
      <c r="H2799" s="4">
        <v>3</v>
      </c>
      <c r="I2799" s="2">
        <f t="shared" si="87"/>
        <v>128.97000503999999</v>
      </c>
      <c r="J2799" s="2" t="s">
        <v>15</v>
      </c>
      <c r="K2799" s="2"/>
    </row>
    <row r="2800" spans="1:11" x14ac:dyDescent="0.3">
      <c r="A2800" s="2">
        <v>16452</v>
      </c>
      <c r="B2800" s="2">
        <v>15.39449984</v>
      </c>
      <c r="C2800" s="2" t="s">
        <v>110</v>
      </c>
      <c r="D2800" s="2" t="s">
        <v>3033</v>
      </c>
      <c r="E2800" s="2" t="s">
        <v>3009</v>
      </c>
      <c r="F2800" s="3">
        <v>27.989999770000001</v>
      </c>
      <c r="G2800" s="3">
        <f t="shared" si="86"/>
        <v>12.595499930000001</v>
      </c>
      <c r="H2800" s="4">
        <v>3</v>
      </c>
      <c r="I2800" s="2">
        <f t="shared" si="87"/>
        <v>83.969999310000006</v>
      </c>
      <c r="J2800" s="2" t="s">
        <v>15</v>
      </c>
      <c r="K2800" s="2"/>
    </row>
    <row r="2801" spans="1:11" x14ac:dyDescent="0.3">
      <c r="A2801" s="2">
        <v>16522</v>
      </c>
      <c r="B2801" s="2">
        <v>8.4843398509999997</v>
      </c>
      <c r="C2801" s="2" t="s">
        <v>110</v>
      </c>
      <c r="D2801" s="2" t="s">
        <v>3034</v>
      </c>
      <c r="E2801" s="2" t="s">
        <v>3009</v>
      </c>
      <c r="F2801" s="3">
        <v>14.989999770000001</v>
      </c>
      <c r="G2801" s="3">
        <f t="shared" si="86"/>
        <v>6.5056599190000011</v>
      </c>
      <c r="H2801" s="4">
        <v>3</v>
      </c>
      <c r="I2801" s="2">
        <f t="shared" si="87"/>
        <v>44.969999310000006</v>
      </c>
      <c r="J2801" s="2" t="s">
        <v>15</v>
      </c>
      <c r="K2801" s="2"/>
    </row>
    <row r="2802" spans="1:11" x14ac:dyDescent="0.3">
      <c r="A2802" s="2">
        <v>16688</v>
      </c>
      <c r="B2802" s="2">
        <v>21.582860799999999</v>
      </c>
      <c r="C2802" s="2" t="s">
        <v>110</v>
      </c>
      <c r="D2802" s="2" t="s">
        <v>3035</v>
      </c>
      <c r="E2802" s="2" t="s">
        <v>3009</v>
      </c>
      <c r="F2802" s="3">
        <v>41.990001679999999</v>
      </c>
      <c r="G2802" s="3">
        <f t="shared" si="86"/>
        <v>20.40714088</v>
      </c>
      <c r="H2802" s="4">
        <v>3</v>
      </c>
      <c r="I2802" s="2">
        <f t="shared" si="87"/>
        <v>125.97000503999999</v>
      </c>
      <c r="J2802" s="2" t="s">
        <v>15</v>
      </c>
      <c r="K2802" s="2"/>
    </row>
    <row r="2803" spans="1:11" x14ac:dyDescent="0.3">
      <c r="A2803" s="2">
        <v>16700</v>
      </c>
      <c r="B2803" s="2">
        <v>12.033979820000001</v>
      </c>
      <c r="C2803" s="2" t="s">
        <v>110</v>
      </c>
      <c r="D2803" s="2" t="s">
        <v>3036</v>
      </c>
      <c r="E2803" s="2" t="s">
        <v>3009</v>
      </c>
      <c r="F2803" s="3">
        <v>19.989999770000001</v>
      </c>
      <c r="G2803" s="3">
        <f t="shared" si="86"/>
        <v>7.95601995</v>
      </c>
      <c r="H2803" s="4">
        <v>3</v>
      </c>
      <c r="I2803" s="2">
        <f t="shared" si="87"/>
        <v>59.969999310000006</v>
      </c>
      <c r="J2803" s="2" t="s">
        <v>15</v>
      </c>
      <c r="K2803" s="2"/>
    </row>
    <row r="2804" spans="1:11" x14ac:dyDescent="0.3">
      <c r="A2804" s="2">
        <v>16749</v>
      </c>
      <c r="B2804" s="2">
        <v>22.23444087</v>
      </c>
      <c r="C2804" s="2" t="s">
        <v>110</v>
      </c>
      <c r="D2804" s="2" t="s">
        <v>3037</v>
      </c>
      <c r="E2804" s="2" t="s">
        <v>3009</v>
      </c>
      <c r="F2804" s="3">
        <v>39.990001679999999</v>
      </c>
      <c r="G2804" s="3">
        <f t="shared" si="86"/>
        <v>17.755560809999999</v>
      </c>
      <c r="H2804" s="4">
        <v>3</v>
      </c>
      <c r="I2804" s="2">
        <f t="shared" si="87"/>
        <v>119.97000503999999</v>
      </c>
      <c r="J2804" s="2" t="s">
        <v>15</v>
      </c>
      <c r="K2804" s="2"/>
    </row>
    <row r="2805" spans="1:11" x14ac:dyDescent="0.3">
      <c r="A2805" s="2">
        <v>16795</v>
      </c>
      <c r="B2805" s="2">
        <v>8.4843398509999997</v>
      </c>
      <c r="C2805" s="2" t="s">
        <v>110</v>
      </c>
      <c r="D2805" s="2" t="s">
        <v>3038</v>
      </c>
      <c r="E2805" s="2" t="s">
        <v>3009</v>
      </c>
      <c r="F2805" s="3">
        <v>14.989999770000001</v>
      </c>
      <c r="G2805" s="3">
        <f t="shared" si="86"/>
        <v>6.5056599190000011</v>
      </c>
      <c r="H2805" s="4">
        <v>3</v>
      </c>
      <c r="I2805" s="2">
        <f t="shared" si="87"/>
        <v>44.969999310000006</v>
      </c>
      <c r="J2805" s="2" t="s">
        <v>15</v>
      </c>
      <c r="K2805" s="2"/>
    </row>
    <row r="2806" spans="1:11" x14ac:dyDescent="0.3">
      <c r="A2806" s="2">
        <v>16866</v>
      </c>
      <c r="B2806" s="2">
        <v>19.30878087</v>
      </c>
      <c r="C2806" s="2" t="s">
        <v>110</v>
      </c>
      <c r="D2806" s="2" t="s">
        <v>3039</v>
      </c>
      <c r="E2806" s="2" t="s">
        <v>3009</v>
      </c>
      <c r="F2806" s="3">
        <v>36.990001679999999</v>
      </c>
      <c r="G2806" s="3">
        <f t="shared" si="86"/>
        <v>17.681220809999999</v>
      </c>
      <c r="H2806" s="4">
        <v>3</v>
      </c>
      <c r="I2806" s="2">
        <f t="shared" si="87"/>
        <v>110.97000503999999</v>
      </c>
      <c r="J2806" s="2" t="s">
        <v>15</v>
      </c>
      <c r="K2806" s="2"/>
    </row>
    <row r="2807" spans="1:11" x14ac:dyDescent="0.3">
      <c r="A2807" s="2">
        <v>17065</v>
      </c>
      <c r="B2807" s="2">
        <v>24.977190910000001</v>
      </c>
      <c r="C2807" s="2" t="s">
        <v>110</v>
      </c>
      <c r="D2807" s="2" t="s">
        <v>3040</v>
      </c>
      <c r="E2807" s="2" t="s">
        <v>3009</v>
      </c>
      <c r="F2807" s="3">
        <v>42.990001679999999</v>
      </c>
      <c r="G2807" s="3">
        <f t="shared" si="86"/>
        <v>18.012810769999998</v>
      </c>
      <c r="H2807" s="4">
        <v>3</v>
      </c>
      <c r="I2807" s="2">
        <f t="shared" si="87"/>
        <v>128.97000503999999</v>
      </c>
      <c r="J2807" s="2" t="s">
        <v>15</v>
      </c>
      <c r="K2807" s="2"/>
    </row>
    <row r="2808" spans="1:11" x14ac:dyDescent="0.3">
      <c r="A2808" s="2">
        <v>17510</v>
      </c>
      <c r="B2808" s="2">
        <v>46.018568500000001</v>
      </c>
      <c r="C2808" s="2" t="s">
        <v>69</v>
      </c>
      <c r="D2808" s="2" t="s">
        <v>3041</v>
      </c>
      <c r="E2808" s="2" t="s">
        <v>3009</v>
      </c>
      <c r="F2808" s="3">
        <v>78.129997250000002</v>
      </c>
      <c r="G2808" s="3">
        <f t="shared" si="86"/>
        <v>32.111428750000002</v>
      </c>
      <c r="H2808" s="4">
        <v>3</v>
      </c>
      <c r="I2808" s="2">
        <f t="shared" si="87"/>
        <v>234.38999175000001</v>
      </c>
      <c r="J2808" s="2" t="s">
        <v>15</v>
      </c>
      <c r="K2808" s="2"/>
    </row>
    <row r="2809" spans="1:11" x14ac:dyDescent="0.3">
      <c r="A2809" s="2">
        <v>17588</v>
      </c>
      <c r="B2809" s="2">
        <v>34.87679851</v>
      </c>
      <c r="C2809" s="2" t="s">
        <v>69</v>
      </c>
      <c r="D2809" s="2" t="s">
        <v>3042</v>
      </c>
      <c r="E2809" s="2" t="s">
        <v>3009</v>
      </c>
      <c r="F2809" s="3">
        <v>69.199996949999999</v>
      </c>
      <c r="G2809" s="3">
        <f t="shared" si="86"/>
        <v>34.323198439999999</v>
      </c>
      <c r="H2809" s="4">
        <v>3</v>
      </c>
      <c r="I2809" s="2">
        <f t="shared" si="87"/>
        <v>207.59999084999998</v>
      </c>
      <c r="J2809" s="2" t="s">
        <v>15</v>
      </c>
      <c r="K2809" s="2"/>
    </row>
    <row r="2810" spans="1:11" x14ac:dyDescent="0.3">
      <c r="A2810" s="2">
        <v>17610</v>
      </c>
      <c r="B2810" s="2">
        <v>46.275881929999997</v>
      </c>
      <c r="C2810" s="2" t="s">
        <v>69</v>
      </c>
      <c r="D2810" s="2" t="s">
        <v>3043</v>
      </c>
      <c r="E2810" s="2" t="s">
        <v>3009</v>
      </c>
      <c r="F2810" s="3">
        <v>83.230003359999998</v>
      </c>
      <c r="G2810" s="3">
        <f t="shared" si="86"/>
        <v>36.954121430000001</v>
      </c>
      <c r="H2810" s="4">
        <v>3</v>
      </c>
      <c r="I2810" s="2">
        <f t="shared" si="87"/>
        <v>249.69001007999998</v>
      </c>
      <c r="J2810" s="2" t="s">
        <v>15</v>
      </c>
      <c r="K2810" s="2"/>
    </row>
    <row r="2811" spans="1:11" x14ac:dyDescent="0.3">
      <c r="A2811" s="2">
        <v>17687</v>
      </c>
      <c r="B2811" s="2">
        <v>46.310601759999997</v>
      </c>
      <c r="C2811" s="2" t="s">
        <v>69</v>
      </c>
      <c r="D2811" s="2" t="s">
        <v>3044</v>
      </c>
      <c r="E2811" s="2" t="s">
        <v>3009</v>
      </c>
      <c r="F2811" s="3">
        <v>87.050003050000001</v>
      </c>
      <c r="G2811" s="3">
        <f t="shared" si="86"/>
        <v>40.739401290000004</v>
      </c>
      <c r="H2811" s="4">
        <v>3</v>
      </c>
      <c r="I2811" s="2">
        <f t="shared" si="87"/>
        <v>261.15000915000002</v>
      </c>
      <c r="J2811" s="2" t="s">
        <v>15</v>
      </c>
      <c r="K2811" s="2"/>
    </row>
    <row r="2812" spans="1:11" x14ac:dyDescent="0.3">
      <c r="A2812" s="2">
        <v>17774</v>
      </c>
      <c r="B2812" s="2">
        <v>37.6142988</v>
      </c>
      <c r="C2812" s="2" t="s">
        <v>69</v>
      </c>
      <c r="D2812" s="2" t="s">
        <v>3045</v>
      </c>
      <c r="E2812" s="2" t="s">
        <v>3009</v>
      </c>
      <c r="F2812" s="3">
        <v>65.989997860000003</v>
      </c>
      <c r="G2812" s="3">
        <f t="shared" si="86"/>
        <v>28.375699060000002</v>
      </c>
      <c r="H2812" s="4">
        <v>3</v>
      </c>
      <c r="I2812" s="2">
        <f t="shared" si="87"/>
        <v>197.96999357999999</v>
      </c>
      <c r="J2812" s="2" t="s">
        <v>15</v>
      </c>
      <c r="K2812" s="2"/>
    </row>
    <row r="2813" spans="1:11" x14ac:dyDescent="0.3">
      <c r="A2813" s="2">
        <v>17837</v>
      </c>
      <c r="B2813" s="2">
        <v>53.615249919999997</v>
      </c>
      <c r="C2813" s="2" t="s">
        <v>69</v>
      </c>
      <c r="D2813" s="2" t="s">
        <v>3046</v>
      </c>
      <c r="E2813" s="2" t="s">
        <v>3009</v>
      </c>
      <c r="F2813" s="3">
        <v>105.75</v>
      </c>
      <c r="G2813" s="3">
        <f t="shared" si="86"/>
        <v>52.134750080000003</v>
      </c>
      <c r="H2813" s="4">
        <v>3</v>
      </c>
      <c r="I2813" s="2">
        <f t="shared" si="87"/>
        <v>317.25</v>
      </c>
      <c r="J2813" s="2" t="s">
        <v>15</v>
      </c>
      <c r="K2813" s="2"/>
    </row>
    <row r="2814" spans="1:11" x14ac:dyDescent="0.3">
      <c r="A2814" s="2">
        <v>18273</v>
      </c>
      <c r="B2814" s="2">
        <v>12.91620073</v>
      </c>
      <c r="C2814" s="2" t="s">
        <v>31</v>
      </c>
      <c r="D2814" s="2" t="s">
        <v>3047</v>
      </c>
      <c r="E2814" s="2" t="s">
        <v>3009</v>
      </c>
      <c r="F2814" s="3">
        <v>33.990001679999999</v>
      </c>
      <c r="G2814" s="3">
        <f t="shared" si="86"/>
        <v>21.073800949999999</v>
      </c>
      <c r="H2814" s="4">
        <v>3</v>
      </c>
      <c r="I2814" s="2">
        <f t="shared" si="87"/>
        <v>101.97000503999999</v>
      </c>
      <c r="J2814" s="2" t="s">
        <v>15</v>
      </c>
      <c r="K2814" s="2"/>
    </row>
    <row r="2815" spans="1:11" x14ac:dyDescent="0.3">
      <c r="A2815" s="2">
        <v>18604</v>
      </c>
      <c r="B2815" s="2">
        <v>17.46752086</v>
      </c>
      <c r="C2815" s="2" t="s">
        <v>31</v>
      </c>
      <c r="D2815" s="2" t="s">
        <v>3048</v>
      </c>
      <c r="E2815" s="2" t="s">
        <v>3009</v>
      </c>
      <c r="F2815" s="3">
        <v>38.990001679999999</v>
      </c>
      <c r="G2815" s="3">
        <f t="shared" si="86"/>
        <v>21.522480819999998</v>
      </c>
      <c r="H2815" s="4">
        <v>3</v>
      </c>
      <c r="I2815" s="2">
        <f t="shared" si="87"/>
        <v>116.97000503999999</v>
      </c>
      <c r="J2815" s="2" t="s">
        <v>15</v>
      </c>
      <c r="K2815" s="2"/>
    </row>
    <row r="2816" spans="1:11" x14ac:dyDescent="0.3">
      <c r="A2816" s="2">
        <v>18613</v>
      </c>
      <c r="B2816" s="2">
        <v>29.779229220000001</v>
      </c>
      <c r="C2816" s="2" t="s">
        <v>31</v>
      </c>
      <c r="D2816" s="2" t="s">
        <v>3049</v>
      </c>
      <c r="E2816" s="2" t="s">
        <v>3009</v>
      </c>
      <c r="F2816" s="3">
        <v>78.989997860000003</v>
      </c>
      <c r="G2816" s="3">
        <f t="shared" si="86"/>
        <v>49.210768639999998</v>
      </c>
      <c r="H2816" s="4">
        <v>3</v>
      </c>
      <c r="I2816" s="2">
        <f t="shared" si="87"/>
        <v>236.96999357999999</v>
      </c>
      <c r="J2816" s="2" t="s">
        <v>15</v>
      </c>
      <c r="K2816" s="2"/>
    </row>
    <row r="2817" spans="1:11" x14ac:dyDescent="0.3">
      <c r="A2817" s="2">
        <v>18696</v>
      </c>
      <c r="B2817" s="2">
        <v>15.518020740000001</v>
      </c>
      <c r="C2817" s="2" t="s">
        <v>31</v>
      </c>
      <c r="D2817" s="2" t="s">
        <v>3050</v>
      </c>
      <c r="E2817" s="2" t="s">
        <v>3009</v>
      </c>
      <c r="F2817" s="3">
        <v>38.990001679999999</v>
      </c>
      <c r="G2817" s="3">
        <f t="shared" si="86"/>
        <v>23.471980939999998</v>
      </c>
      <c r="H2817" s="4">
        <v>3</v>
      </c>
      <c r="I2817" s="2">
        <f t="shared" si="87"/>
        <v>116.97000503999999</v>
      </c>
      <c r="J2817" s="2" t="s">
        <v>15</v>
      </c>
      <c r="K2817" s="2"/>
    </row>
    <row r="2818" spans="1:11" x14ac:dyDescent="0.3">
      <c r="A2818" s="2">
        <v>23868</v>
      </c>
      <c r="B2818" s="2">
        <v>34.339229109999998</v>
      </c>
      <c r="C2818" s="2" t="s">
        <v>278</v>
      </c>
      <c r="D2818" s="2" t="s">
        <v>3051</v>
      </c>
      <c r="E2818" s="2" t="s">
        <v>3009</v>
      </c>
      <c r="F2818" s="3">
        <v>71.989997860000003</v>
      </c>
      <c r="G2818" s="3">
        <f t="shared" si="86"/>
        <v>37.650768750000005</v>
      </c>
      <c r="H2818" s="4">
        <v>3</v>
      </c>
      <c r="I2818" s="2">
        <f t="shared" si="87"/>
        <v>215.96999357999999</v>
      </c>
      <c r="J2818" s="2" t="s">
        <v>15</v>
      </c>
      <c r="K2818" s="2"/>
    </row>
    <row r="2819" spans="1:11" x14ac:dyDescent="0.3">
      <c r="A2819" s="2">
        <v>23884</v>
      </c>
      <c r="B2819" s="2">
        <v>38.341379109999998</v>
      </c>
      <c r="C2819" s="2" t="s">
        <v>278</v>
      </c>
      <c r="D2819" s="2" t="s">
        <v>3052</v>
      </c>
      <c r="E2819" s="2" t="s">
        <v>3009</v>
      </c>
      <c r="F2819" s="3">
        <v>82.989997860000003</v>
      </c>
      <c r="G2819" s="3">
        <f t="shared" ref="G2819:G2832" si="88">F2819-B2819</f>
        <v>44.648618750000004</v>
      </c>
      <c r="H2819" s="4">
        <v>3</v>
      </c>
      <c r="I2819" s="2">
        <f t="shared" ref="I2819:I2832" si="89">F2819*H2819</f>
        <v>248.96999357999999</v>
      </c>
      <c r="J2819" s="2" t="s">
        <v>15</v>
      </c>
      <c r="K2819" s="2"/>
    </row>
    <row r="2820" spans="1:11" x14ac:dyDescent="0.3">
      <c r="A2820" s="2">
        <v>23890</v>
      </c>
      <c r="B2820" s="2">
        <v>15.36348081</v>
      </c>
      <c r="C2820" s="2" t="s">
        <v>278</v>
      </c>
      <c r="D2820" s="2" t="s">
        <v>3053</v>
      </c>
      <c r="E2820" s="2" t="s">
        <v>3009</v>
      </c>
      <c r="F2820" s="3">
        <v>33.990001679999999</v>
      </c>
      <c r="G2820" s="3">
        <f t="shared" si="88"/>
        <v>18.62652087</v>
      </c>
      <c r="H2820" s="4">
        <v>3</v>
      </c>
      <c r="I2820" s="2">
        <f t="shared" si="89"/>
        <v>101.97000503999999</v>
      </c>
      <c r="J2820" s="2" t="s">
        <v>15</v>
      </c>
      <c r="K2820" s="2"/>
    </row>
    <row r="2821" spans="1:11" x14ac:dyDescent="0.3">
      <c r="A2821" s="2">
        <v>24060</v>
      </c>
      <c r="B2821" s="2">
        <v>29.083959350000001</v>
      </c>
      <c r="C2821" s="2" t="s">
        <v>278</v>
      </c>
      <c r="D2821" s="2" t="s">
        <v>3054</v>
      </c>
      <c r="E2821" s="2" t="s">
        <v>3009</v>
      </c>
      <c r="F2821" s="3">
        <v>71.989997860000003</v>
      </c>
      <c r="G2821" s="3">
        <f t="shared" si="88"/>
        <v>42.906038510000002</v>
      </c>
      <c r="H2821" s="4">
        <v>3</v>
      </c>
      <c r="I2821" s="2">
        <f t="shared" si="89"/>
        <v>215.96999357999999</v>
      </c>
      <c r="J2821" s="2" t="s">
        <v>15</v>
      </c>
      <c r="K2821" s="2"/>
    </row>
    <row r="2822" spans="1:11" x14ac:dyDescent="0.3">
      <c r="A2822" s="2">
        <v>24108</v>
      </c>
      <c r="B2822" s="2">
        <v>41.705149230000004</v>
      </c>
      <c r="C2822" s="2" t="s">
        <v>278</v>
      </c>
      <c r="D2822" s="2" t="s">
        <v>3055</v>
      </c>
      <c r="E2822" s="2" t="s">
        <v>3009</v>
      </c>
      <c r="F2822" s="3">
        <v>85.989997860000003</v>
      </c>
      <c r="G2822" s="3">
        <f t="shared" si="88"/>
        <v>44.284848629999999</v>
      </c>
      <c r="H2822" s="4">
        <v>3</v>
      </c>
      <c r="I2822" s="2">
        <f t="shared" si="89"/>
        <v>257.96999357999999</v>
      </c>
      <c r="J2822" s="2" t="s">
        <v>15</v>
      </c>
      <c r="K2822" s="2"/>
    </row>
    <row r="2823" spans="1:11" x14ac:dyDescent="0.3">
      <c r="A2823" s="2">
        <v>24188</v>
      </c>
      <c r="B2823" s="2">
        <v>39.671639169999999</v>
      </c>
      <c r="C2823" s="2" t="s">
        <v>278</v>
      </c>
      <c r="D2823" s="2" t="s">
        <v>3056</v>
      </c>
      <c r="E2823" s="2" t="s">
        <v>3009</v>
      </c>
      <c r="F2823" s="3">
        <v>90.989997860000003</v>
      </c>
      <c r="G2823" s="3">
        <f t="shared" si="88"/>
        <v>51.318358690000004</v>
      </c>
      <c r="H2823" s="4">
        <v>3</v>
      </c>
      <c r="I2823" s="2">
        <f t="shared" si="89"/>
        <v>272.96999357999999</v>
      </c>
      <c r="J2823" s="2" t="s">
        <v>15</v>
      </c>
      <c r="K2823" s="2"/>
    </row>
    <row r="2824" spans="1:11" x14ac:dyDescent="0.3">
      <c r="A2824" s="2">
        <v>24275</v>
      </c>
      <c r="B2824" s="2">
        <v>19.7324108</v>
      </c>
      <c r="C2824" s="2" t="s">
        <v>278</v>
      </c>
      <c r="D2824" s="2" t="s">
        <v>3057</v>
      </c>
      <c r="E2824" s="2" t="s">
        <v>3009</v>
      </c>
      <c r="F2824" s="3">
        <v>42.990001679999999</v>
      </c>
      <c r="G2824" s="3">
        <f t="shared" si="88"/>
        <v>23.257590879999999</v>
      </c>
      <c r="H2824" s="4">
        <v>3</v>
      </c>
      <c r="I2824" s="2">
        <f t="shared" si="89"/>
        <v>128.97000503999999</v>
      </c>
      <c r="J2824" s="2" t="s">
        <v>15</v>
      </c>
      <c r="K2824" s="5"/>
    </row>
    <row r="2825" spans="1:11" x14ac:dyDescent="0.3">
      <c r="A2825" s="2">
        <v>24289</v>
      </c>
      <c r="B2825" s="2">
        <v>20.155200820000001</v>
      </c>
      <c r="C2825" s="2" t="s">
        <v>278</v>
      </c>
      <c r="D2825" s="2" t="s">
        <v>3058</v>
      </c>
      <c r="E2825" s="2" t="s">
        <v>3009</v>
      </c>
      <c r="F2825" s="3">
        <v>41.990001679999999</v>
      </c>
      <c r="G2825" s="3">
        <f t="shared" si="88"/>
        <v>21.834800859999998</v>
      </c>
      <c r="H2825" s="4">
        <v>3</v>
      </c>
      <c r="I2825" s="2">
        <f t="shared" si="89"/>
        <v>125.97000503999999</v>
      </c>
      <c r="J2825" s="2" t="s">
        <v>15</v>
      </c>
      <c r="K2825" s="2"/>
    </row>
    <row r="2826" spans="1:11" x14ac:dyDescent="0.3">
      <c r="A2826" s="2">
        <v>24377</v>
      </c>
      <c r="B2826" s="2">
        <v>37.342801479999999</v>
      </c>
      <c r="C2826" s="2" t="s">
        <v>278</v>
      </c>
      <c r="D2826" s="2" t="s">
        <v>3059</v>
      </c>
      <c r="E2826" s="2" t="s">
        <v>3009</v>
      </c>
      <c r="F2826" s="3">
        <v>82.800003050000001</v>
      </c>
      <c r="G2826" s="3">
        <f t="shared" si="88"/>
        <v>45.457201570000002</v>
      </c>
      <c r="H2826" s="4">
        <v>3</v>
      </c>
      <c r="I2826" s="2">
        <f t="shared" si="89"/>
        <v>248.40000915000002</v>
      </c>
      <c r="J2826" s="2" t="s">
        <v>15</v>
      </c>
      <c r="K2826" s="2"/>
    </row>
    <row r="2827" spans="1:11" x14ac:dyDescent="0.3">
      <c r="A2827" s="2">
        <v>24385</v>
      </c>
      <c r="B2827" s="2">
        <v>15.88546082</v>
      </c>
      <c r="C2827" s="2" t="s">
        <v>278</v>
      </c>
      <c r="D2827" s="2" t="s">
        <v>3060</v>
      </c>
      <c r="E2827" s="2" t="s">
        <v>3009</v>
      </c>
      <c r="F2827" s="3">
        <v>34.990001679999999</v>
      </c>
      <c r="G2827" s="3">
        <f t="shared" si="88"/>
        <v>19.10454086</v>
      </c>
      <c r="H2827" s="4">
        <v>3</v>
      </c>
      <c r="I2827" s="2">
        <f t="shared" si="89"/>
        <v>104.97000503999999</v>
      </c>
      <c r="J2827" s="2" t="s">
        <v>15</v>
      </c>
      <c r="K2827" s="2"/>
    </row>
    <row r="2828" spans="1:11" x14ac:dyDescent="0.3">
      <c r="A2828" s="2">
        <v>24407</v>
      </c>
      <c r="B2828" s="2">
        <v>38.543809250000002</v>
      </c>
      <c r="C2828" s="2" t="s">
        <v>278</v>
      </c>
      <c r="D2828" s="2" t="s">
        <v>3061</v>
      </c>
      <c r="E2828" s="2" t="s">
        <v>3009</v>
      </c>
      <c r="F2828" s="3">
        <v>91.989997860000003</v>
      </c>
      <c r="G2828" s="3">
        <f t="shared" si="88"/>
        <v>53.44618861</v>
      </c>
      <c r="H2828" s="4">
        <v>3</v>
      </c>
      <c r="I2828" s="2">
        <f t="shared" si="89"/>
        <v>275.96999357999999</v>
      </c>
      <c r="J2828" s="2" t="s">
        <v>15</v>
      </c>
      <c r="K2828" s="2"/>
    </row>
    <row r="2829" spans="1:11" x14ac:dyDescent="0.3">
      <c r="A2829" s="2">
        <v>24462</v>
      </c>
      <c r="B2829" s="2">
        <v>17.171480809999998</v>
      </c>
      <c r="C2829" s="2" t="s">
        <v>278</v>
      </c>
      <c r="D2829" s="2" t="s">
        <v>3062</v>
      </c>
      <c r="E2829" s="2" t="s">
        <v>3009</v>
      </c>
      <c r="F2829" s="3">
        <v>37.990001679999999</v>
      </c>
      <c r="G2829" s="3">
        <f t="shared" si="88"/>
        <v>20.81852087</v>
      </c>
      <c r="H2829" s="4">
        <v>3</v>
      </c>
      <c r="I2829" s="2">
        <f t="shared" si="89"/>
        <v>113.97000503999999</v>
      </c>
      <c r="J2829" s="2" t="s">
        <v>15</v>
      </c>
      <c r="K2829" s="2"/>
    </row>
    <row r="2830" spans="1:11" x14ac:dyDescent="0.3">
      <c r="A2830" s="2">
        <v>21134</v>
      </c>
      <c r="B2830" s="2">
        <v>49.038999920000002</v>
      </c>
      <c r="C2830" s="2" t="s">
        <v>110</v>
      </c>
      <c r="D2830" s="2" t="s">
        <v>3063</v>
      </c>
      <c r="E2830" s="2" t="s">
        <v>3064</v>
      </c>
      <c r="F2830" s="3">
        <v>89</v>
      </c>
      <c r="G2830" s="3">
        <f t="shared" si="88"/>
        <v>39.961000079999998</v>
      </c>
      <c r="H2830" s="4">
        <v>3</v>
      </c>
      <c r="I2830" s="2">
        <f t="shared" si="89"/>
        <v>267</v>
      </c>
      <c r="J2830" s="2" t="s">
        <v>8</v>
      </c>
      <c r="K2830" s="2"/>
    </row>
    <row r="2831" spans="1:11" x14ac:dyDescent="0.3">
      <c r="A2831" s="2">
        <v>23469</v>
      </c>
      <c r="B2831" s="2">
        <v>50.885999859999998</v>
      </c>
      <c r="C2831" s="2" t="s">
        <v>110</v>
      </c>
      <c r="D2831" s="2" t="s">
        <v>3065</v>
      </c>
      <c r="E2831" s="2" t="s">
        <v>3064</v>
      </c>
      <c r="F2831" s="3">
        <v>99</v>
      </c>
      <c r="G2831" s="3">
        <f t="shared" si="88"/>
        <v>48.114000140000002</v>
      </c>
      <c r="H2831" s="4">
        <v>3</v>
      </c>
      <c r="I2831" s="2">
        <f t="shared" si="89"/>
        <v>297</v>
      </c>
      <c r="J2831" s="2" t="s">
        <v>8</v>
      </c>
      <c r="K2831" s="2"/>
    </row>
    <row r="2832" spans="1:11" x14ac:dyDescent="0.3">
      <c r="A2832" s="2">
        <v>25681</v>
      </c>
      <c r="B2832" s="2">
        <v>49.305999880000002</v>
      </c>
      <c r="C2832" s="2" t="s">
        <v>110</v>
      </c>
      <c r="D2832" s="2" t="s">
        <v>3066</v>
      </c>
      <c r="E2832" s="2" t="s">
        <v>3064</v>
      </c>
      <c r="F2832" s="3">
        <v>89</v>
      </c>
      <c r="G2832" s="3">
        <f t="shared" si="88"/>
        <v>39.694000119999998</v>
      </c>
      <c r="H2832" s="4">
        <v>3</v>
      </c>
      <c r="I2832" s="2">
        <f t="shared" si="89"/>
        <v>267</v>
      </c>
      <c r="J2832" s="2" t="s">
        <v>8</v>
      </c>
      <c r="K2832" s="2"/>
    </row>
    <row r="2860" spans="11:11" x14ac:dyDescent="0.3">
      <c r="K2860" s="1"/>
    </row>
    <row r="2949" spans="11:11" x14ac:dyDescent="0.3">
      <c r="K2949" s="1"/>
    </row>
    <row r="3260" spans="11:11" x14ac:dyDescent="0.3">
      <c r="K3260" s="1"/>
    </row>
    <row r="3263" spans="11:11" x14ac:dyDescent="0.3">
      <c r="K3263" s="1"/>
    </row>
    <row r="3304" spans="11:11" x14ac:dyDescent="0.3">
      <c r="K3304" s="1"/>
    </row>
    <row r="3367" spans="11:11" x14ac:dyDescent="0.3">
      <c r="K3367" s="1"/>
    </row>
    <row r="3484" spans="11:11" x14ac:dyDescent="0.3">
      <c r="K3484" s="1"/>
    </row>
    <row r="3499" spans="11:11" x14ac:dyDescent="0.3">
      <c r="K3499" s="1"/>
    </row>
    <row r="3504" spans="11:11" x14ac:dyDescent="0.3">
      <c r="K3504" s="1"/>
    </row>
    <row r="3647" spans="11:11" x14ac:dyDescent="0.3">
      <c r="K3647" s="1"/>
    </row>
    <row r="3699" spans="11:11" x14ac:dyDescent="0.3">
      <c r="K3699" s="1"/>
    </row>
    <row r="3951" spans="11:11" x14ac:dyDescent="0.3">
      <c r="K3951" s="1"/>
    </row>
    <row r="3983" spans="11:11" x14ac:dyDescent="0.3">
      <c r="K3983" s="1"/>
    </row>
    <row r="4013" spans="11:11" x14ac:dyDescent="0.3">
      <c r="K4013" s="1"/>
    </row>
    <row r="4063" spans="11:11" x14ac:dyDescent="0.3">
      <c r="K4063" s="1"/>
    </row>
    <row r="4067" spans="11:11" x14ac:dyDescent="0.3">
      <c r="K4067" s="1"/>
    </row>
    <row r="4101" spans="11:11" x14ac:dyDescent="0.3">
      <c r="K4101" s="1"/>
    </row>
    <row r="4109" spans="11:11" x14ac:dyDescent="0.3">
      <c r="K4109" s="1"/>
    </row>
    <row r="4115" spans="11:11" x14ac:dyDescent="0.3">
      <c r="K4115" s="1"/>
    </row>
    <row r="4159" spans="11:11" x14ac:dyDescent="0.3">
      <c r="K4159" s="1"/>
    </row>
    <row r="4237" spans="11:11" x14ac:dyDescent="0.3">
      <c r="K4237" s="1"/>
    </row>
    <row r="4248" spans="11:11" x14ac:dyDescent="0.3">
      <c r="K4248" s="1"/>
    </row>
    <row r="4368" spans="11:11" x14ac:dyDescent="0.3">
      <c r="K4368" s="1"/>
    </row>
    <row r="4483" spans="11:11" x14ac:dyDescent="0.3">
      <c r="K4483" s="1"/>
    </row>
    <row r="4501" spans="11:11" x14ac:dyDescent="0.3">
      <c r="K4501" s="1"/>
    </row>
    <row r="4535" spans="11:11" x14ac:dyDescent="0.3">
      <c r="K4535" s="1"/>
    </row>
    <row r="4623" spans="11:11" x14ac:dyDescent="0.3">
      <c r="K4623" s="1"/>
    </row>
    <row r="4697" spans="11:11" x14ac:dyDescent="0.3">
      <c r="K4697" s="1"/>
    </row>
    <row r="4706" spans="11:11" x14ac:dyDescent="0.3">
      <c r="K4706" s="1"/>
    </row>
    <row r="4707" spans="11:11" x14ac:dyDescent="0.3">
      <c r="K4707" s="1"/>
    </row>
    <row r="4713" spans="11:11" x14ac:dyDescent="0.3">
      <c r="K4713" s="1"/>
    </row>
    <row r="4763" spans="11:11" x14ac:dyDescent="0.3">
      <c r="K4763" s="1"/>
    </row>
    <row r="4804" spans="11:11" x14ac:dyDescent="0.3">
      <c r="K4804" s="1"/>
    </row>
    <row r="4827" spans="11:11" x14ac:dyDescent="0.3">
      <c r="K4827" s="1"/>
    </row>
    <row r="4874" spans="11:11" x14ac:dyDescent="0.3">
      <c r="K4874" s="1"/>
    </row>
    <row r="4882" spans="11:11" x14ac:dyDescent="0.3">
      <c r="K4882" s="1"/>
    </row>
    <row r="4902" spans="11:11" x14ac:dyDescent="0.3">
      <c r="K4902" s="1"/>
    </row>
    <row r="5103" spans="11:11" x14ac:dyDescent="0.3">
      <c r="K5103" s="1"/>
    </row>
    <row r="5125" spans="11:11" x14ac:dyDescent="0.3">
      <c r="K5125" s="1"/>
    </row>
    <row r="5127" spans="11:11" x14ac:dyDescent="0.3">
      <c r="K5127" s="1"/>
    </row>
    <row r="5155" spans="11:11" x14ac:dyDescent="0.3">
      <c r="K5155" s="1"/>
    </row>
    <row r="5205" spans="11:11" x14ac:dyDescent="0.3">
      <c r="K5205" s="1"/>
    </row>
    <row r="5253" spans="11:11" x14ac:dyDescent="0.3">
      <c r="K5253" s="1"/>
    </row>
    <row r="5418" spans="11:11" x14ac:dyDescent="0.3">
      <c r="K5418" s="1"/>
    </row>
    <row r="5429" spans="11:11" x14ac:dyDescent="0.3">
      <c r="K5429" s="1"/>
    </row>
    <row r="5436" spans="11:11" x14ac:dyDescent="0.3">
      <c r="K5436" s="1"/>
    </row>
    <row r="5452" spans="11:11" x14ac:dyDescent="0.3">
      <c r="K5452" s="1"/>
    </row>
    <row r="5510" spans="11:11" x14ac:dyDescent="0.3">
      <c r="K5510" s="1"/>
    </row>
    <row r="5596" spans="11:11" x14ac:dyDescent="0.3">
      <c r="K5596" s="1"/>
    </row>
    <row r="5598" spans="11:11" x14ac:dyDescent="0.3">
      <c r="K5598" s="1"/>
    </row>
    <row r="5610" spans="11:11" x14ac:dyDescent="0.3">
      <c r="K5610" s="1"/>
    </row>
    <row r="5613" spans="11:11" x14ac:dyDescent="0.3">
      <c r="K5613" s="1"/>
    </row>
    <row r="5617" spans="11:11" x14ac:dyDescent="0.3">
      <c r="K5617" s="1"/>
    </row>
    <row r="5636" spans="11:11" x14ac:dyDescent="0.3">
      <c r="K5636" s="1"/>
    </row>
    <row r="5669" spans="11:11" x14ac:dyDescent="0.3">
      <c r="K5669" s="1"/>
    </row>
    <row r="5715" spans="11:11" x14ac:dyDescent="0.3">
      <c r="K5715" s="1"/>
    </row>
    <row r="5755" spans="11:11" x14ac:dyDescent="0.3">
      <c r="K5755" s="1"/>
    </row>
    <row r="5760" spans="11:11" x14ac:dyDescent="0.3">
      <c r="K5760" s="1"/>
    </row>
    <row r="5769" spans="11:11" x14ac:dyDescent="0.3">
      <c r="K5769" s="1"/>
    </row>
    <row r="5878" spans="11:11" x14ac:dyDescent="0.3">
      <c r="K5878" s="1"/>
    </row>
    <row r="5882" spans="11:11" x14ac:dyDescent="0.3">
      <c r="K5882" s="1"/>
    </row>
    <row r="5903" spans="11:11" x14ac:dyDescent="0.3">
      <c r="K5903" s="1"/>
    </row>
    <row r="5956" spans="11:11" x14ac:dyDescent="0.3">
      <c r="K5956" s="1"/>
    </row>
    <row r="5983" spans="11:11" x14ac:dyDescent="0.3">
      <c r="K5983" s="1"/>
    </row>
    <row r="6013" spans="11:11" x14ac:dyDescent="0.3">
      <c r="K6013" s="1"/>
    </row>
    <row r="6020" spans="11:11" x14ac:dyDescent="0.3">
      <c r="K6020" s="1"/>
    </row>
    <row r="6082" spans="11:11" x14ac:dyDescent="0.3">
      <c r="K6082" s="1"/>
    </row>
    <row r="6281" spans="11:11" x14ac:dyDescent="0.3">
      <c r="K6281" s="1"/>
    </row>
    <row r="6385" spans="11:11" x14ac:dyDescent="0.3">
      <c r="K6385" s="1"/>
    </row>
    <row r="6496" spans="11:11" x14ac:dyDescent="0.3">
      <c r="K6496" s="1"/>
    </row>
    <row r="6501" spans="11:11" x14ac:dyDescent="0.3">
      <c r="K6501" s="1"/>
    </row>
    <row r="6688" spans="11:11" x14ac:dyDescent="0.3">
      <c r="K6688" s="1"/>
    </row>
    <row r="6691" spans="11:11" x14ac:dyDescent="0.3">
      <c r="K6691" s="1"/>
    </row>
    <row r="6731" spans="11:11" x14ac:dyDescent="0.3">
      <c r="K6731" s="1"/>
    </row>
    <row r="6783" spans="11:11" x14ac:dyDescent="0.3">
      <c r="K6783" s="1"/>
    </row>
    <row r="6890" spans="11:11" x14ac:dyDescent="0.3">
      <c r="K6890" s="1"/>
    </row>
    <row r="6903" spans="11:11" x14ac:dyDescent="0.3">
      <c r="K6903" s="1"/>
    </row>
    <row r="6952" spans="11:11" x14ac:dyDescent="0.3">
      <c r="K6952" s="1"/>
    </row>
    <row r="6985" spans="11:11" x14ac:dyDescent="0.3">
      <c r="K6985" s="1"/>
    </row>
    <row r="6996" spans="11:11" x14ac:dyDescent="0.3">
      <c r="K6996" s="1"/>
    </row>
    <row r="7044" spans="11:11" x14ac:dyDescent="0.3">
      <c r="K7044" s="1"/>
    </row>
    <row r="7077" spans="11:11" x14ac:dyDescent="0.3">
      <c r="K7077" s="1"/>
    </row>
    <row r="7148" spans="11:11" x14ac:dyDescent="0.3">
      <c r="K7148" s="1"/>
    </row>
    <row r="7265" spans="11:11" x14ac:dyDescent="0.3">
      <c r="K7265" s="1"/>
    </row>
    <row r="7274" spans="11:11" x14ac:dyDescent="0.3">
      <c r="K7274" s="1"/>
    </row>
    <row r="7277" spans="11:11" x14ac:dyDescent="0.3">
      <c r="K7277" s="1"/>
    </row>
    <row r="7420" spans="11:11" x14ac:dyDescent="0.3">
      <c r="K7420" s="1"/>
    </row>
    <row r="7442" spans="11:11" x14ac:dyDescent="0.3">
      <c r="K7442" s="1"/>
    </row>
    <row r="7542" spans="11:11" x14ac:dyDescent="0.3">
      <c r="K7542" s="1"/>
    </row>
    <row r="7617" spans="11:11" x14ac:dyDescent="0.3">
      <c r="K7617" s="1"/>
    </row>
    <row r="7711" spans="11:11" x14ac:dyDescent="0.3">
      <c r="K7711" s="1"/>
    </row>
    <row r="7715" spans="11:11" x14ac:dyDescent="0.3">
      <c r="K7715" s="1"/>
    </row>
    <row r="7733" spans="11:11" x14ac:dyDescent="0.3">
      <c r="K7733" s="1"/>
    </row>
    <row r="7737" spans="11:11" x14ac:dyDescent="0.3">
      <c r="K7737" s="1"/>
    </row>
    <row r="7788" spans="11:11" x14ac:dyDescent="0.3">
      <c r="K7788" s="1"/>
    </row>
    <row r="7828" spans="11:11" x14ac:dyDescent="0.3">
      <c r="K7828" s="1"/>
    </row>
    <row r="7846" spans="11:11" x14ac:dyDescent="0.3">
      <c r="K7846" s="1"/>
    </row>
    <row r="7880" spans="11:11" x14ac:dyDescent="0.3">
      <c r="K7880" s="1"/>
    </row>
    <row r="7943" spans="11:11" x14ac:dyDescent="0.3">
      <c r="K7943" s="1"/>
    </row>
    <row r="7962" spans="11:11" x14ac:dyDescent="0.3">
      <c r="K7962" s="1"/>
    </row>
    <row r="7964" spans="11:11" x14ac:dyDescent="0.3">
      <c r="K7964" s="1"/>
    </row>
    <row r="8166" spans="11:11" x14ac:dyDescent="0.3">
      <c r="K8166" s="1"/>
    </row>
    <row r="8175" spans="11:11" x14ac:dyDescent="0.3">
      <c r="K8175" s="1"/>
    </row>
    <row r="8193" spans="11:11" x14ac:dyDescent="0.3">
      <c r="K8193" s="1"/>
    </row>
    <row r="8203" spans="11:11" x14ac:dyDescent="0.3">
      <c r="K8203" s="1"/>
    </row>
    <row r="8235" spans="11:11" x14ac:dyDescent="0.3">
      <c r="K8235" s="1"/>
    </row>
    <row r="8387" spans="11:11" x14ac:dyDescent="0.3">
      <c r="K8387" s="1"/>
    </row>
    <row r="8433" spans="11:11" x14ac:dyDescent="0.3">
      <c r="K8433" s="1"/>
    </row>
    <row r="8438" spans="11:11" x14ac:dyDescent="0.3">
      <c r="K8438" s="1"/>
    </row>
    <row r="8518" spans="11:11" x14ac:dyDescent="0.3">
      <c r="K8518" s="1"/>
    </row>
    <row r="8541" spans="11:11" x14ac:dyDescent="0.3">
      <c r="K8541" s="1"/>
    </row>
    <row r="8570" spans="11:11" x14ac:dyDescent="0.3">
      <c r="K8570" s="1"/>
    </row>
    <row r="8572" spans="11:11" x14ac:dyDescent="0.3">
      <c r="K8572" s="1"/>
    </row>
    <row r="8616" spans="11:11" x14ac:dyDescent="0.3">
      <c r="K8616" s="1"/>
    </row>
    <row r="8633" spans="11:11" x14ac:dyDescent="0.3">
      <c r="K8633" s="1"/>
    </row>
    <row r="8643" spans="11:11" x14ac:dyDescent="0.3">
      <c r="K8643" s="1"/>
    </row>
    <row r="8692" spans="11:11" x14ac:dyDescent="0.3">
      <c r="K8692" s="1"/>
    </row>
    <row r="8699" spans="11:11" x14ac:dyDescent="0.3">
      <c r="K8699" s="1"/>
    </row>
    <row r="8763" spans="11:11" x14ac:dyDescent="0.3">
      <c r="K8763" s="1"/>
    </row>
    <row r="8767" spans="11:11" x14ac:dyDescent="0.3">
      <c r="K8767" s="1"/>
    </row>
    <row r="8772" spans="11:11" x14ac:dyDescent="0.3">
      <c r="K8772" s="1"/>
    </row>
    <row r="8815" spans="11:11" x14ac:dyDescent="0.3">
      <c r="K8815" s="1"/>
    </row>
    <row r="8847" spans="11:11" x14ac:dyDescent="0.3">
      <c r="K8847" s="1"/>
    </row>
    <row r="8852" spans="11:11" x14ac:dyDescent="0.3">
      <c r="K8852" s="1"/>
    </row>
    <row r="8878" spans="11:11" x14ac:dyDescent="0.3">
      <c r="K8878" s="1"/>
    </row>
    <row r="8983" spans="11:11" x14ac:dyDescent="0.3">
      <c r="K8983" s="1"/>
    </row>
    <row r="9075" spans="11:11" x14ac:dyDescent="0.3">
      <c r="K9075" s="1"/>
    </row>
    <row r="9078" spans="11:11" x14ac:dyDescent="0.3">
      <c r="K9078" s="1"/>
    </row>
    <row r="9109" spans="11:11" x14ac:dyDescent="0.3">
      <c r="K9109" s="1"/>
    </row>
    <row r="9110" spans="11:11" x14ac:dyDescent="0.3">
      <c r="K9110" s="1"/>
    </row>
    <row r="9124" spans="11:11" x14ac:dyDescent="0.3">
      <c r="K9124" s="1"/>
    </row>
    <row r="9248" spans="11:11" x14ac:dyDescent="0.3">
      <c r="K9248" s="1"/>
    </row>
    <row r="9276" spans="11:11" x14ac:dyDescent="0.3">
      <c r="K9276" s="1"/>
    </row>
    <row r="9359" spans="11:11" x14ac:dyDescent="0.3">
      <c r="K9359" s="1"/>
    </row>
    <row r="9422" spans="11:11" x14ac:dyDescent="0.3">
      <c r="K9422" s="1"/>
    </row>
    <row r="9497" spans="11:11" x14ac:dyDescent="0.3">
      <c r="K9497" s="1"/>
    </row>
    <row r="9507" spans="11:11" x14ac:dyDescent="0.3">
      <c r="K9507" s="1"/>
    </row>
    <row r="9511" spans="11:11" x14ac:dyDescent="0.3">
      <c r="K9511" s="1"/>
    </row>
    <row r="9551" spans="11:11" x14ac:dyDescent="0.3">
      <c r="K9551" s="1"/>
    </row>
    <row r="9659" spans="11:11" x14ac:dyDescent="0.3">
      <c r="K9659" s="1"/>
    </row>
    <row r="9708" spans="11:11" x14ac:dyDescent="0.3">
      <c r="K9708" s="1"/>
    </row>
    <row r="9758" spans="11:11" x14ac:dyDescent="0.3">
      <c r="K9758" s="1"/>
    </row>
    <row r="9846" spans="11:11" x14ac:dyDescent="0.3">
      <c r="K9846" s="1"/>
    </row>
    <row r="9855" spans="11:11" x14ac:dyDescent="0.3">
      <c r="K9855" s="1"/>
    </row>
    <row r="9886" spans="11:11" x14ac:dyDescent="0.3">
      <c r="K9886" s="1"/>
    </row>
    <row r="9905" spans="11:11" x14ac:dyDescent="0.3">
      <c r="K9905" s="1"/>
    </row>
    <row r="9909" spans="11:11" x14ac:dyDescent="0.3">
      <c r="K9909" s="1"/>
    </row>
    <row r="9938" spans="11:11" x14ac:dyDescent="0.3">
      <c r="K9938" s="1"/>
    </row>
    <row r="10026" spans="11:11" x14ac:dyDescent="0.3">
      <c r="K10026" s="1"/>
    </row>
    <row r="10058" spans="11:11" x14ac:dyDescent="0.3">
      <c r="K10058" s="1"/>
    </row>
    <row r="10062" spans="11:11" x14ac:dyDescent="0.3">
      <c r="K10062" s="1"/>
    </row>
    <row r="10095" spans="11:11" x14ac:dyDescent="0.3">
      <c r="K10095" s="1"/>
    </row>
    <row r="10114" spans="11:11" x14ac:dyDescent="0.3">
      <c r="K10114" s="1"/>
    </row>
    <row r="10133" spans="11:11" x14ac:dyDescent="0.3">
      <c r="K10133" s="1"/>
    </row>
    <row r="10154" spans="11:11" x14ac:dyDescent="0.3">
      <c r="K10154" s="1"/>
    </row>
    <row r="10193" spans="11:11" x14ac:dyDescent="0.3">
      <c r="K10193" s="1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O16"/>
  <sheetViews>
    <sheetView workbookViewId="0">
      <selection activeCell="O6" sqref="O6"/>
    </sheetView>
  </sheetViews>
  <sheetFormatPr defaultRowHeight="14.4" x14ac:dyDescent="0.3"/>
  <cols>
    <col min="1" max="1" width="12.88671875" customWidth="1"/>
    <col min="2" max="2" width="10.33203125" bestFit="1" customWidth="1"/>
    <col min="3" max="3" width="12.5546875" customWidth="1"/>
    <col min="4" max="5" width="14.6640625" bestFit="1" customWidth="1"/>
    <col min="7" max="7" width="16.77734375" customWidth="1"/>
    <col min="8" max="8" width="15" customWidth="1"/>
    <col min="9" max="9" width="15.88671875" bestFit="1" customWidth="1"/>
    <col min="12" max="12" width="9.6640625" customWidth="1"/>
    <col min="13" max="13" width="16.77734375" customWidth="1"/>
    <col min="14" max="14" width="12.109375" customWidth="1"/>
    <col min="15" max="15" width="12.5546875" customWidth="1"/>
  </cols>
  <sheetData>
    <row r="2" spans="1:15" x14ac:dyDescent="0.3">
      <c r="A2" t="s">
        <v>3074</v>
      </c>
      <c r="C2" s="7" t="s">
        <v>3071</v>
      </c>
      <c r="D2" t="s">
        <v>3076</v>
      </c>
      <c r="G2" s="7" t="s">
        <v>3071</v>
      </c>
      <c r="H2" t="s">
        <v>3077</v>
      </c>
      <c r="L2" t="s">
        <v>3078</v>
      </c>
    </row>
    <row r="3" spans="1:15" x14ac:dyDescent="0.3">
      <c r="A3" s="6">
        <v>2831</v>
      </c>
      <c r="C3" s="8" t="s">
        <v>159</v>
      </c>
      <c r="D3" s="6">
        <v>1242</v>
      </c>
      <c r="G3" s="8" t="s">
        <v>278</v>
      </c>
      <c r="H3" s="10">
        <v>107195.53022575</v>
      </c>
      <c r="L3" s="10">
        <v>52.958873269319383</v>
      </c>
    </row>
    <row r="4" spans="1:15" x14ac:dyDescent="0.3">
      <c r="C4" s="8" t="s">
        <v>31</v>
      </c>
      <c r="D4" s="6">
        <v>1395</v>
      </c>
      <c r="G4" s="8" t="s">
        <v>159</v>
      </c>
      <c r="H4" s="10">
        <v>90095.770036370042</v>
      </c>
    </row>
    <row r="5" spans="1:15" x14ac:dyDescent="0.3">
      <c r="C5" s="8" t="s">
        <v>121</v>
      </c>
      <c r="D5" s="6">
        <v>1397</v>
      </c>
      <c r="G5" s="8" t="s">
        <v>31</v>
      </c>
      <c r="H5" s="10">
        <v>86979.21020000201</v>
      </c>
      <c r="M5" t="s">
        <v>3076</v>
      </c>
      <c r="N5" t="s">
        <v>3073</v>
      </c>
      <c r="O5" t="s">
        <v>3079</v>
      </c>
    </row>
    <row r="6" spans="1:15" x14ac:dyDescent="0.3">
      <c r="C6" s="8" t="s">
        <v>21</v>
      </c>
      <c r="D6" s="6">
        <v>1537</v>
      </c>
      <c r="G6" s="8" t="s">
        <v>21</v>
      </c>
      <c r="H6" s="10">
        <v>85223.860218069938</v>
      </c>
      <c r="M6" s="10">
        <v>18895</v>
      </c>
      <c r="N6" s="11">
        <v>2831</v>
      </c>
      <c r="O6" s="9">
        <f>GETPIVOTDATA("Sum of quantity",$M$5)/GETPIVOTDATA("Count of id",$M$5)</f>
        <v>6.674320028258566</v>
      </c>
    </row>
    <row r="7" spans="1:15" x14ac:dyDescent="0.3">
      <c r="C7" s="8" t="s">
        <v>110</v>
      </c>
      <c r="D7" s="6">
        <v>1553</v>
      </c>
      <c r="G7" s="8" t="s">
        <v>113</v>
      </c>
      <c r="H7" s="10">
        <v>73262.270101208007</v>
      </c>
    </row>
    <row r="8" spans="1:15" x14ac:dyDescent="0.3">
      <c r="C8" s="8" t="s">
        <v>3072</v>
      </c>
      <c r="D8" s="6">
        <v>7124</v>
      </c>
      <c r="G8" s="8" t="s">
        <v>3072</v>
      </c>
      <c r="H8" s="10">
        <v>442756.64078139997</v>
      </c>
    </row>
    <row r="10" spans="1:15" x14ac:dyDescent="0.3">
      <c r="M10" s="7" t="s">
        <v>3071</v>
      </c>
      <c r="N10" t="s">
        <v>3080</v>
      </c>
    </row>
    <row r="11" spans="1:15" x14ac:dyDescent="0.3">
      <c r="M11" s="8" t="s">
        <v>278</v>
      </c>
      <c r="N11" s="10">
        <v>9579.1210550940032</v>
      </c>
    </row>
    <row r="12" spans="1:15" x14ac:dyDescent="0.3">
      <c r="M12" s="8" t="s">
        <v>31</v>
      </c>
      <c r="N12" s="10">
        <v>7795.6929445890028</v>
      </c>
    </row>
    <row r="13" spans="1:15" x14ac:dyDescent="0.3">
      <c r="M13" s="8" t="s">
        <v>21</v>
      </c>
      <c r="N13" s="10">
        <v>6248.4580295520027</v>
      </c>
    </row>
    <row r="14" spans="1:15" x14ac:dyDescent="0.3">
      <c r="M14" s="8" t="s">
        <v>113</v>
      </c>
      <c r="N14" s="10">
        <v>6046.0431173900006</v>
      </c>
    </row>
    <row r="15" spans="1:15" x14ac:dyDescent="0.3">
      <c r="M15" s="8" t="s">
        <v>159</v>
      </c>
      <c r="N15" s="10">
        <v>5973.531700167996</v>
      </c>
    </row>
    <row r="16" spans="1:15" x14ac:dyDescent="0.3">
      <c r="M16" s="8" t="s">
        <v>3072</v>
      </c>
      <c r="N16" s="10">
        <v>35642.846846793007</v>
      </c>
    </row>
  </sheetData>
  <pageMargins left="0.7" right="0.7" top="0.75" bottom="0.75" header="0.3" footer="0.3"/>
  <pageSetup orientation="portrait" r:id="rId7"/>
  <drawing r:id="rId8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"/>
  <sheetViews>
    <sheetView showGridLines="0" tabSelected="1" workbookViewId="0"/>
  </sheetViews>
  <sheetFormatPr defaultRowHeight="14.4" x14ac:dyDescent="0.3"/>
  <sheetData/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products</vt:lpstr>
      <vt:lpstr>ANALYSIS</vt:lpstr>
      <vt:lpstr>DASHBOARD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2024-09-17T13:44:39Z</dcterms:created>
  <dcterms:modified xsi:type="dcterms:W3CDTF">2024-09-22T03:46:12Z</dcterms:modified>
</cp:coreProperties>
</file>